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kyotouac-my.sharepoint.com/personal/minami_hirozo_8z_ms_c_kyoto-u_ac_jp/Documents/デスクトップ/"/>
    </mc:Choice>
  </mc:AlternateContent>
  <xr:revisionPtr revIDLastSave="1480" documentId="13_ncr:1_{948F9691-2681-4EB2-B428-945E3931AECB}" xr6:coauthVersionLast="47" xr6:coauthVersionMax="47" xr10:uidLastSave="{B7535301-A997-4EC1-B210-E77F95E537EE}"/>
  <workbookProtection workbookAlgorithmName="SHA-512" workbookHashValue="Bb51/d5R8jsaCrLto3vVThaG+8aH7ZxuNYrF4hQjJeh32fTFsRM+QKWAuc9hhgYNzehmPPlwqiVC19ofoNEW1Q==" workbookSaltValue="zTlXI00oJDnI8A2njDKE5A==" workbookSpinCount="100000" lockStructure="1"/>
  <bookViews>
    <workbookView xWindow="-120" yWindow="-120" windowWidth="29040" windowHeight="15840" xr2:uid="{00000000-000D-0000-FFFF-FFFF00000000}"/>
  </bookViews>
  <sheets>
    <sheet name="基本情報" sheetId="1" r:id="rId1"/>
    <sheet name="センター取込用1" sheetId="7" state="hidden" r:id="rId2"/>
    <sheet name="実験検体" sheetId="3" r:id="rId3"/>
    <sheet name="マスタ" sheetId="4" state="hidden" r:id="rId4"/>
    <sheet name="センター取込用2" sheetId="5" state="hidden" r:id="rId5"/>
    <sheet name="病理診断科ブロック" sheetId="9" r:id="rId6"/>
    <sheet name="センター取込用3" sheetId="11" state="hidden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3" l="1"/>
  <c r="B12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992" i="11"/>
  <c r="B993" i="11"/>
  <c r="B994" i="11"/>
  <c r="B995" i="11"/>
  <c r="B996" i="11"/>
  <c r="B997" i="11"/>
  <c r="B998" i="11"/>
  <c r="B999" i="11"/>
  <c r="B1000" i="11"/>
  <c r="E11" i="9"/>
  <c r="H13" i="9"/>
  <c r="B4" i="11" s="1"/>
  <c r="H14" i="9"/>
  <c r="B5" i="11" s="1"/>
  <c r="H15" i="9"/>
  <c r="B6" i="11" s="1"/>
  <c r="H18" i="9"/>
  <c r="B9" i="11" s="1"/>
  <c r="H19" i="9"/>
  <c r="B10" i="11" s="1"/>
  <c r="H20" i="9"/>
  <c r="B11" i="11" s="1"/>
  <c r="H21" i="9"/>
  <c r="B12" i="11" s="1"/>
  <c r="H22" i="9"/>
  <c r="B13" i="11" s="1"/>
  <c r="H23" i="9"/>
  <c r="B14" i="11" s="1"/>
  <c r="H24" i="9"/>
  <c r="B15" i="11" s="1"/>
  <c r="H25" i="9"/>
  <c r="B16" i="11" s="1"/>
  <c r="H26" i="9"/>
  <c r="B17" i="11" s="1"/>
  <c r="H27" i="9"/>
  <c r="B18" i="11" s="1"/>
  <c r="H28" i="9"/>
  <c r="B19" i="11" s="1"/>
  <c r="H29" i="9"/>
  <c r="B20" i="11" s="1"/>
  <c r="H30" i="9"/>
  <c r="B21" i="11" s="1"/>
  <c r="H31" i="9"/>
  <c r="B22" i="11" s="1"/>
  <c r="H32" i="9"/>
  <c r="B23" i="11" s="1"/>
  <c r="H33" i="9"/>
  <c r="B24" i="11" s="1"/>
  <c r="H34" i="9"/>
  <c r="B25" i="11" s="1"/>
  <c r="H35" i="9"/>
  <c r="B26" i="11" s="1"/>
  <c r="H36" i="9"/>
  <c r="B27" i="11" s="1"/>
  <c r="H37" i="9"/>
  <c r="B28" i="11" s="1"/>
  <c r="H38" i="9"/>
  <c r="B29" i="11" s="1"/>
  <c r="H39" i="9"/>
  <c r="B30" i="11" s="1"/>
  <c r="H40" i="9"/>
  <c r="B31" i="11" s="1"/>
  <c r="H41" i="9"/>
  <c r="B32" i="11" s="1"/>
  <c r="H42" i="9"/>
  <c r="B33" i="11" s="1"/>
  <c r="H43" i="9"/>
  <c r="B34" i="11" s="1"/>
  <c r="H44" i="9"/>
  <c r="B35" i="11" s="1"/>
  <c r="H45" i="9"/>
  <c r="B36" i="11" s="1"/>
  <c r="H46" i="9"/>
  <c r="B37" i="11" s="1"/>
  <c r="H47" i="9"/>
  <c r="B38" i="11" s="1"/>
  <c r="H48" i="9"/>
  <c r="B39" i="11" s="1"/>
  <c r="H49" i="9"/>
  <c r="B40" i="11" s="1"/>
  <c r="H50" i="9"/>
  <c r="B41" i="11" s="1"/>
  <c r="H51" i="9"/>
  <c r="B42" i="11" s="1"/>
  <c r="H52" i="9"/>
  <c r="B43" i="11" s="1"/>
  <c r="H53" i="9"/>
  <c r="B44" i="11" s="1"/>
  <c r="H54" i="9"/>
  <c r="B45" i="11" s="1"/>
  <c r="H55" i="9"/>
  <c r="B46" i="11" s="1"/>
  <c r="H56" i="9"/>
  <c r="B47" i="11" s="1"/>
  <c r="H57" i="9"/>
  <c r="B48" i="11" s="1"/>
  <c r="H58" i="9"/>
  <c r="B49" i="11" s="1"/>
  <c r="H59" i="9"/>
  <c r="B50" i="11" s="1"/>
  <c r="H60" i="9"/>
  <c r="B51" i="11" s="1"/>
  <c r="H61" i="9"/>
  <c r="B52" i="11" s="1"/>
  <c r="H62" i="9"/>
  <c r="B53" i="11" s="1"/>
  <c r="H63" i="9"/>
  <c r="B54" i="11" s="1"/>
  <c r="H64" i="9"/>
  <c r="B55" i="11" s="1"/>
  <c r="H65" i="9"/>
  <c r="B56" i="11" s="1"/>
  <c r="H66" i="9"/>
  <c r="B57" i="11" s="1"/>
  <c r="H67" i="9"/>
  <c r="B58" i="11" s="1"/>
  <c r="H68" i="9"/>
  <c r="B59" i="11" s="1"/>
  <c r="H69" i="9"/>
  <c r="B60" i="11" s="1"/>
  <c r="H70" i="9"/>
  <c r="B61" i="11" s="1"/>
  <c r="H71" i="9"/>
  <c r="B62" i="11" s="1"/>
  <c r="H72" i="9"/>
  <c r="B63" i="11" s="1"/>
  <c r="H73" i="9"/>
  <c r="B64" i="11" s="1"/>
  <c r="H74" i="9"/>
  <c r="B65" i="11" s="1"/>
  <c r="H75" i="9"/>
  <c r="B66" i="11" s="1"/>
  <c r="H76" i="9"/>
  <c r="B67" i="11" s="1"/>
  <c r="H77" i="9"/>
  <c r="B68" i="11" s="1"/>
  <c r="H78" i="9"/>
  <c r="B69" i="11" s="1"/>
  <c r="H79" i="9"/>
  <c r="B70" i="11" s="1"/>
  <c r="H80" i="9"/>
  <c r="B71" i="11" s="1"/>
  <c r="H81" i="9"/>
  <c r="B72" i="11" s="1"/>
  <c r="H82" i="9"/>
  <c r="B73" i="11" s="1"/>
  <c r="H83" i="9"/>
  <c r="B74" i="11" s="1"/>
  <c r="H84" i="9"/>
  <c r="B75" i="11" s="1"/>
  <c r="H85" i="9"/>
  <c r="B76" i="11" s="1"/>
  <c r="H86" i="9"/>
  <c r="B77" i="11" s="1"/>
  <c r="H87" i="9"/>
  <c r="B78" i="11" s="1"/>
  <c r="H88" i="9"/>
  <c r="B79" i="11" s="1"/>
  <c r="H89" i="9"/>
  <c r="B80" i="11" s="1"/>
  <c r="H90" i="9"/>
  <c r="B81" i="11" s="1"/>
  <c r="H91" i="9"/>
  <c r="B82" i="11" s="1"/>
  <c r="H92" i="9"/>
  <c r="B83" i="11" s="1"/>
  <c r="H93" i="9"/>
  <c r="B84" i="11" s="1"/>
  <c r="H94" i="9"/>
  <c r="B85" i="11" s="1"/>
  <c r="H95" i="9"/>
  <c r="B86" i="11" s="1"/>
  <c r="H96" i="9"/>
  <c r="B87" i="11" s="1"/>
  <c r="H97" i="9"/>
  <c r="B88" i="11" s="1"/>
  <c r="H98" i="9"/>
  <c r="B89" i="11" s="1"/>
  <c r="H99" i="9"/>
  <c r="B90" i="11" s="1"/>
  <c r="H100" i="9"/>
  <c r="B91" i="11" s="1"/>
  <c r="H101" i="9"/>
  <c r="B92" i="11" s="1"/>
  <c r="H102" i="9"/>
  <c r="B93" i="11" s="1"/>
  <c r="H103" i="9"/>
  <c r="B94" i="11" s="1"/>
  <c r="H104" i="9"/>
  <c r="B95" i="11" s="1"/>
  <c r="H105" i="9"/>
  <c r="B96" i="11" s="1"/>
  <c r="H106" i="9"/>
  <c r="B97" i="11" s="1"/>
  <c r="H107" i="9"/>
  <c r="B98" i="11" s="1"/>
  <c r="H108" i="9"/>
  <c r="B99" i="11" s="1"/>
  <c r="H109" i="9"/>
  <c r="B100" i="11" s="1"/>
  <c r="H110" i="9"/>
  <c r="B101" i="11" s="1"/>
  <c r="H111" i="9"/>
  <c r="B102" i="11" s="1"/>
  <c r="H112" i="9"/>
  <c r="B103" i="11" s="1"/>
  <c r="H113" i="9"/>
  <c r="B104" i="11" s="1"/>
  <c r="H114" i="9"/>
  <c r="B105" i="11" s="1"/>
  <c r="H115" i="9"/>
  <c r="B106" i="11" s="1"/>
  <c r="H116" i="9"/>
  <c r="B107" i="11" s="1"/>
  <c r="H117" i="9"/>
  <c r="B108" i="11" s="1"/>
  <c r="H118" i="9"/>
  <c r="B109" i="11" s="1"/>
  <c r="H119" i="9"/>
  <c r="B110" i="11" s="1"/>
  <c r="H120" i="9"/>
  <c r="B111" i="11" s="1"/>
  <c r="H121" i="9"/>
  <c r="B112" i="11" s="1"/>
  <c r="H122" i="9"/>
  <c r="B113" i="11" s="1"/>
  <c r="H123" i="9"/>
  <c r="B114" i="11" s="1"/>
  <c r="H124" i="9"/>
  <c r="B115" i="11" s="1"/>
  <c r="H125" i="9"/>
  <c r="B116" i="11" s="1"/>
  <c r="H126" i="9"/>
  <c r="B117" i="11" s="1"/>
  <c r="H127" i="9"/>
  <c r="B118" i="11" s="1"/>
  <c r="H128" i="9"/>
  <c r="B119" i="11" s="1"/>
  <c r="H129" i="9"/>
  <c r="B120" i="11" s="1"/>
  <c r="H130" i="9"/>
  <c r="B121" i="11" s="1"/>
  <c r="H131" i="9"/>
  <c r="B122" i="11" s="1"/>
  <c r="H132" i="9"/>
  <c r="B123" i="11" s="1"/>
  <c r="H133" i="9"/>
  <c r="B124" i="11" s="1"/>
  <c r="H134" i="9"/>
  <c r="B125" i="11" s="1"/>
  <c r="H135" i="9"/>
  <c r="B126" i="11" s="1"/>
  <c r="H136" i="9"/>
  <c r="B127" i="11" s="1"/>
  <c r="H137" i="9"/>
  <c r="B128" i="11" s="1"/>
  <c r="H138" i="9"/>
  <c r="B129" i="11" s="1"/>
  <c r="H139" i="9"/>
  <c r="B130" i="11" s="1"/>
  <c r="H140" i="9"/>
  <c r="B131" i="11" s="1"/>
  <c r="H141" i="9"/>
  <c r="B132" i="11" s="1"/>
  <c r="H142" i="9"/>
  <c r="B133" i="11" s="1"/>
  <c r="H143" i="9"/>
  <c r="B134" i="11" s="1"/>
  <c r="H144" i="9"/>
  <c r="B135" i="11" s="1"/>
  <c r="H145" i="9"/>
  <c r="B136" i="11" s="1"/>
  <c r="H146" i="9"/>
  <c r="B137" i="11" s="1"/>
  <c r="H147" i="9"/>
  <c r="B138" i="11" s="1"/>
  <c r="H148" i="9"/>
  <c r="B139" i="11" s="1"/>
  <c r="H149" i="9"/>
  <c r="B140" i="11" s="1"/>
  <c r="H150" i="9"/>
  <c r="B141" i="11" s="1"/>
  <c r="H151" i="9"/>
  <c r="B142" i="11" s="1"/>
  <c r="H152" i="9"/>
  <c r="B143" i="11" s="1"/>
  <c r="H153" i="9"/>
  <c r="B144" i="11" s="1"/>
  <c r="H154" i="9"/>
  <c r="B145" i="11" s="1"/>
  <c r="H155" i="9"/>
  <c r="B146" i="11" s="1"/>
  <c r="H156" i="9"/>
  <c r="B147" i="11" s="1"/>
  <c r="H157" i="9"/>
  <c r="B148" i="11" s="1"/>
  <c r="H158" i="9"/>
  <c r="B149" i="11" s="1"/>
  <c r="H159" i="9"/>
  <c r="B150" i="11" s="1"/>
  <c r="H160" i="9"/>
  <c r="B151" i="11" s="1"/>
  <c r="H161" i="9"/>
  <c r="B152" i="11" s="1"/>
  <c r="H162" i="9"/>
  <c r="B153" i="11" s="1"/>
  <c r="H163" i="9"/>
  <c r="B154" i="11" s="1"/>
  <c r="H164" i="9"/>
  <c r="B155" i="11" s="1"/>
  <c r="H165" i="9"/>
  <c r="B156" i="11" s="1"/>
  <c r="H166" i="9"/>
  <c r="B157" i="11" s="1"/>
  <c r="H167" i="9"/>
  <c r="B158" i="11" s="1"/>
  <c r="H168" i="9"/>
  <c r="B159" i="11" s="1"/>
  <c r="H169" i="9"/>
  <c r="B160" i="11" s="1"/>
  <c r="H170" i="9"/>
  <c r="B161" i="11" s="1"/>
  <c r="H171" i="9"/>
  <c r="B162" i="11" s="1"/>
  <c r="H172" i="9"/>
  <c r="B163" i="11" s="1"/>
  <c r="H173" i="9"/>
  <c r="B164" i="11" s="1"/>
  <c r="H174" i="9"/>
  <c r="B165" i="11" s="1"/>
  <c r="H175" i="9"/>
  <c r="B166" i="11" s="1"/>
  <c r="H176" i="9"/>
  <c r="B167" i="11" s="1"/>
  <c r="H177" i="9"/>
  <c r="B168" i="11" s="1"/>
  <c r="H178" i="9"/>
  <c r="B169" i="11" s="1"/>
  <c r="H179" i="9"/>
  <c r="B170" i="11" s="1"/>
  <c r="H180" i="9"/>
  <c r="B171" i="11" s="1"/>
  <c r="H181" i="9"/>
  <c r="B172" i="11" s="1"/>
  <c r="H182" i="9"/>
  <c r="B173" i="11" s="1"/>
  <c r="H183" i="9"/>
  <c r="B174" i="11" s="1"/>
  <c r="H184" i="9"/>
  <c r="B175" i="11" s="1"/>
  <c r="H185" i="9"/>
  <c r="B176" i="11" s="1"/>
  <c r="H186" i="9"/>
  <c r="B177" i="11" s="1"/>
  <c r="H187" i="9"/>
  <c r="B178" i="11" s="1"/>
  <c r="H188" i="9"/>
  <c r="B179" i="11" s="1"/>
  <c r="H189" i="9"/>
  <c r="B180" i="11" s="1"/>
  <c r="H190" i="9"/>
  <c r="B181" i="11" s="1"/>
  <c r="H191" i="9"/>
  <c r="B182" i="11" s="1"/>
  <c r="H192" i="9"/>
  <c r="B183" i="11" s="1"/>
  <c r="H193" i="9"/>
  <c r="B184" i="11" s="1"/>
  <c r="H194" i="9"/>
  <c r="B185" i="11" s="1"/>
  <c r="H195" i="9"/>
  <c r="B186" i="11" s="1"/>
  <c r="H196" i="9"/>
  <c r="B187" i="11" s="1"/>
  <c r="H197" i="9"/>
  <c r="B188" i="11" s="1"/>
  <c r="H198" i="9"/>
  <c r="B189" i="11" s="1"/>
  <c r="H199" i="9"/>
  <c r="B190" i="11" s="1"/>
  <c r="H200" i="9"/>
  <c r="B191" i="11" s="1"/>
  <c r="H201" i="9"/>
  <c r="B192" i="11" s="1"/>
  <c r="H202" i="9"/>
  <c r="B193" i="11" s="1"/>
  <c r="H203" i="9"/>
  <c r="B194" i="11" s="1"/>
  <c r="H204" i="9"/>
  <c r="B195" i="11" s="1"/>
  <c r="H205" i="9"/>
  <c r="B196" i="11" s="1"/>
  <c r="H206" i="9"/>
  <c r="B197" i="11" s="1"/>
  <c r="H207" i="9"/>
  <c r="B198" i="11" s="1"/>
  <c r="H208" i="9"/>
  <c r="B199" i="11" s="1"/>
  <c r="H209" i="9"/>
  <c r="B200" i="11" s="1"/>
  <c r="H210" i="9"/>
  <c r="B201" i="11" s="1"/>
  <c r="H211" i="9"/>
  <c r="B202" i="11" s="1"/>
  <c r="H212" i="9"/>
  <c r="B203" i="11" s="1"/>
  <c r="H213" i="9"/>
  <c r="B204" i="11" s="1"/>
  <c r="H214" i="9"/>
  <c r="B205" i="11" s="1"/>
  <c r="H215" i="9"/>
  <c r="B206" i="11" s="1"/>
  <c r="H216" i="9"/>
  <c r="B207" i="11" s="1"/>
  <c r="H217" i="9"/>
  <c r="B208" i="11" s="1"/>
  <c r="H218" i="9"/>
  <c r="B209" i="11" s="1"/>
  <c r="H219" i="9"/>
  <c r="B210" i="11" s="1"/>
  <c r="H220" i="9"/>
  <c r="B211" i="11" s="1"/>
  <c r="H221" i="9"/>
  <c r="B212" i="11" s="1"/>
  <c r="H222" i="9"/>
  <c r="B213" i="11" s="1"/>
  <c r="H223" i="9"/>
  <c r="B214" i="11" s="1"/>
  <c r="H224" i="9"/>
  <c r="B215" i="11" s="1"/>
  <c r="H225" i="9"/>
  <c r="B216" i="11" s="1"/>
  <c r="H226" i="9"/>
  <c r="B217" i="11" s="1"/>
  <c r="H227" i="9"/>
  <c r="B218" i="11" s="1"/>
  <c r="H228" i="9"/>
  <c r="B219" i="11" s="1"/>
  <c r="H229" i="9"/>
  <c r="B220" i="11" s="1"/>
  <c r="H230" i="9"/>
  <c r="B221" i="11" s="1"/>
  <c r="H231" i="9"/>
  <c r="B222" i="11" s="1"/>
  <c r="H232" i="9"/>
  <c r="B223" i="11" s="1"/>
  <c r="H233" i="9"/>
  <c r="B224" i="11" s="1"/>
  <c r="H234" i="9"/>
  <c r="B225" i="11" s="1"/>
  <c r="H235" i="9"/>
  <c r="B226" i="11" s="1"/>
  <c r="H236" i="9"/>
  <c r="B227" i="11" s="1"/>
  <c r="H237" i="9"/>
  <c r="B228" i="11" s="1"/>
  <c r="H238" i="9"/>
  <c r="B229" i="11" s="1"/>
  <c r="H239" i="9"/>
  <c r="B230" i="11" s="1"/>
  <c r="H240" i="9"/>
  <c r="B231" i="11" s="1"/>
  <c r="H241" i="9"/>
  <c r="B232" i="11" s="1"/>
  <c r="H242" i="9"/>
  <c r="B233" i="11" s="1"/>
  <c r="H243" i="9"/>
  <c r="B234" i="11" s="1"/>
  <c r="H244" i="9"/>
  <c r="B235" i="11" s="1"/>
  <c r="H245" i="9"/>
  <c r="B236" i="11" s="1"/>
  <c r="H246" i="9"/>
  <c r="B237" i="11" s="1"/>
  <c r="H247" i="9"/>
  <c r="B238" i="11" s="1"/>
  <c r="H248" i="9"/>
  <c r="B239" i="11" s="1"/>
  <c r="H249" i="9"/>
  <c r="B240" i="11" s="1"/>
  <c r="H250" i="9"/>
  <c r="B241" i="11" s="1"/>
  <c r="H251" i="9"/>
  <c r="B242" i="11" s="1"/>
  <c r="H252" i="9"/>
  <c r="B243" i="11" s="1"/>
  <c r="H253" i="9"/>
  <c r="B244" i="11" s="1"/>
  <c r="H254" i="9"/>
  <c r="B245" i="11" s="1"/>
  <c r="H255" i="9"/>
  <c r="B246" i="11" s="1"/>
  <c r="H256" i="9"/>
  <c r="B247" i="11" s="1"/>
  <c r="H257" i="9"/>
  <c r="B248" i="11" s="1"/>
  <c r="H258" i="9"/>
  <c r="B249" i="11" s="1"/>
  <c r="H259" i="9"/>
  <c r="B250" i="11" s="1"/>
  <c r="H260" i="9"/>
  <c r="B251" i="11" s="1"/>
  <c r="H261" i="9"/>
  <c r="B252" i="11" s="1"/>
  <c r="H262" i="9"/>
  <c r="B253" i="11" s="1"/>
  <c r="H263" i="9"/>
  <c r="B254" i="11" s="1"/>
  <c r="H264" i="9"/>
  <c r="B255" i="11" s="1"/>
  <c r="H265" i="9"/>
  <c r="B256" i="11" s="1"/>
  <c r="H266" i="9"/>
  <c r="B257" i="11" s="1"/>
  <c r="H267" i="9"/>
  <c r="B258" i="11" s="1"/>
  <c r="H268" i="9"/>
  <c r="B259" i="11" s="1"/>
  <c r="H269" i="9"/>
  <c r="B260" i="11" s="1"/>
  <c r="H270" i="9"/>
  <c r="B261" i="11" s="1"/>
  <c r="H271" i="9"/>
  <c r="B262" i="11" s="1"/>
  <c r="H272" i="9"/>
  <c r="B263" i="11" s="1"/>
  <c r="H273" i="9"/>
  <c r="B264" i="11" s="1"/>
  <c r="H274" i="9"/>
  <c r="B265" i="11" s="1"/>
  <c r="H275" i="9"/>
  <c r="B266" i="11" s="1"/>
  <c r="H276" i="9"/>
  <c r="B267" i="11" s="1"/>
  <c r="H277" i="9"/>
  <c r="B268" i="11" s="1"/>
  <c r="H278" i="9"/>
  <c r="B269" i="11" s="1"/>
  <c r="H279" i="9"/>
  <c r="B270" i="11" s="1"/>
  <c r="H280" i="9"/>
  <c r="B271" i="11" s="1"/>
  <c r="H281" i="9"/>
  <c r="B272" i="11" s="1"/>
  <c r="H282" i="9"/>
  <c r="B273" i="11" s="1"/>
  <c r="H283" i="9"/>
  <c r="B274" i="11" s="1"/>
  <c r="H284" i="9"/>
  <c r="B275" i="11" s="1"/>
  <c r="H285" i="9"/>
  <c r="B276" i="11" s="1"/>
  <c r="H286" i="9"/>
  <c r="B277" i="11" s="1"/>
  <c r="H287" i="9"/>
  <c r="B278" i="11" s="1"/>
  <c r="H288" i="9"/>
  <c r="B279" i="11" s="1"/>
  <c r="H289" i="9"/>
  <c r="B280" i="11" s="1"/>
  <c r="H290" i="9"/>
  <c r="B281" i="11" s="1"/>
  <c r="H291" i="9"/>
  <c r="B282" i="11" s="1"/>
  <c r="H292" i="9"/>
  <c r="B283" i="11" s="1"/>
  <c r="H293" i="9"/>
  <c r="B284" i="11" s="1"/>
  <c r="H294" i="9"/>
  <c r="B285" i="11" s="1"/>
  <c r="H295" i="9"/>
  <c r="B286" i="11" s="1"/>
  <c r="H296" i="9"/>
  <c r="B287" i="11" s="1"/>
  <c r="H297" i="9"/>
  <c r="B288" i="11" s="1"/>
  <c r="H298" i="9"/>
  <c r="B289" i="11" s="1"/>
  <c r="H299" i="9"/>
  <c r="B290" i="11" s="1"/>
  <c r="H300" i="9"/>
  <c r="B291" i="11" s="1"/>
  <c r="H301" i="9"/>
  <c r="B292" i="11" s="1"/>
  <c r="H302" i="9"/>
  <c r="B293" i="11" s="1"/>
  <c r="H303" i="9"/>
  <c r="B294" i="11" s="1"/>
  <c r="H304" i="9"/>
  <c r="B295" i="11" s="1"/>
  <c r="H305" i="9"/>
  <c r="B296" i="11" s="1"/>
  <c r="H306" i="9"/>
  <c r="B297" i="11" s="1"/>
  <c r="H307" i="9"/>
  <c r="B298" i="11" s="1"/>
  <c r="H308" i="9"/>
  <c r="B299" i="11" s="1"/>
  <c r="H309" i="9"/>
  <c r="B300" i="11" s="1"/>
  <c r="H310" i="9"/>
  <c r="B301" i="11" s="1"/>
  <c r="H311" i="9"/>
  <c r="B302" i="11" s="1"/>
  <c r="H312" i="9"/>
  <c r="B303" i="11" s="1"/>
  <c r="H313" i="9"/>
  <c r="B304" i="11" s="1"/>
  <c r="H314" i="9"/>
  <c r="B305" i="11" s="1"/>
  <c r="H315" i="9"/>
  <c r="B306" i="11" s="1"/>
  <c r="H316" i="9"/>
  <c r="B307" i="11" s="1"/>
  <c r="H317" i="9"/>
  <c r="B308" i="11" s="1"/>
  <c r="H318" i="9"/>
  <c r="B309" i="11" s="1"/>
  <c r="H319" i="9"/>
  <c r="B310" i="11" s="1"/>
  <c r="H320" i="9"/>
  <c r="B311" i="11" s="1"/>
  <c r="H321" i="9"/>
  <c r="B312" i="11" s="1"/>
  <c r="H322" i="9"/>
  <c r="B313" i="11" s="1"/>
  <c r="H323" i="9"/>
  <c r="B314" i="11" s="1"/>
  <c r="H324" i="9"/>
  <c r="B315" i="11" s="1"/>
  <c r="H325" i="9"/>
  <c r="B316" i="11" s="1"/>
  <c r="H326" i="9"/>
  <c r="B317" i="11" s="1"/>
  <c r="H327" i="9"/>
  <c r="B318" i="11" s="1"/>
  <c r="H328" i="9"/>
  <c r="B319" i="11" s="1"/>
  <c r="H329" i="9"/>
  <c r="B320" i="11" s="1"/>
  <c r="H330" i="9"/>
  <c r="B321" i="11" s="1"/>
  <c r="H331" i="9"/>
  <c r="B322" i="11" s="1"/>
  <c r="H332" i="9"/>
  <c r="B323" i="11" s="1"/>
  <c r="H333" i="9"/>
  <c r="B324" i="11" s="1"/>
  <c r="H334" i="9"/>
  <c r="B325" i="11" s="1"/>
  <c r="H335" i="9"/>
  <c r="B326" i="11" s="1"/>
  <c r="H336" i="9"/>
  <c r="B327" i="11" s="1"/>
  <c r="H337" i="9"/>
  <c r="B328" i="11" s="1"/>
  <c r="H338" i="9"/>
  <c r="B329" i="11" s="1"/>
  <c r="H339" i="9"/>
  <c r="B330" i="11" s="1"/>
  <c r="H340" i="9"/>
  <c r="B331" i="11" s="1"/>
  <c r="H341" i="9"/>
  <c r="B332" i="11" s="1"/>
  <c r="H342" i="9"/>
  <c r="B333" i="11" s="1"/>
  <c r="H343" i="9"/>
  <c r="B334" i="11" s="1"/>
  <c r="H344" i="9"/>
  <c r="B335" i="11" s="1"/>
  <c r="H345" i="9"/>
  <c r="B336" i="11" s="1"/>
  <c r="H346" i="9"/>
  <c r="B337" i="11" s="1"/>
  <c r="H347" i="9"/>
  <c r="B338" i="11" s="1"/>
  <c r="H348" i="9"/>
  <c r="B339" i="11" s="1"/>
  <c r="H349" i="9"/>
  <c r="B340" i="11" s="1"/>
  <c r="H350" i="9"/>
  <c r="B341" i="11" s="1"/>
  <c r="H351" i="9"/>
  <c r="B342" i="11" s="1"/>
  <c r="H352" i="9"/>
  <c r="B343" i="11" s="1"/>
  <c r="H353" i="9"/>
  <c r="B344" i="11" s="1"/>
  <c r="H354" i="9"/>
  <c r="B345" i="11" s="1"/>
  <c r="H355" i="9"/>
  <c r="B346" i="11" s="1"/>
  <c r="H356" i="9"/>
  <c r="B347" i="11" s="1"/>
  <c r="H357" i="9"/>
  <c r="B348" i="11" s="1"/>
  <c r="H358" i="9"/>
  <c r="B349" i="11" s="1"/>
  <c r="H359" i="9"/>
  <c r="B350" i="11" s="1"/>
  <c r="H360" i="9"/>
  <c r="B351" i="11" s="1"/>
  <c r="H361" i="9"/>
  <c r="B352" i="11" s="1"/>
  <c r="H362" i="9"/>
  <c r="B353" i="11" s="1"/>
  <c r="H363" i="9"/>
  <c r="B354" i="11" s="1"/>
  <c r="H364" i="9"/>
  <c r="B355" i="11" s="1"/>
  <c r="H365" i="9"/>
  <c r="B356" i="11" s="1"/>
  <c r="H366" i="9"/>
  <c r="B357" i="11" s="1"/>
  <c r="H367" i="9"/>
  <c r="B358" i="11" s="1"/>
  <c r="H368" i="9"/>
  <c r="B359" i="11" s="1"/>
  <c r="H369" i="9"/>
  <c r="B360" i="11" s="1"/>
  <c r="H370" i="9"/>
  <c r="B361" i="11" s="1"/>
  <c r="H371" i="9"/>
  <c r="B362" i="11" s="1"/>
  <c r="H372" i="9"/>
  <c r="B363" i="11" s="1"/>
  <c r="H373" i="9"/>
  <c r="B364" i="11" s="1"/>
  <c r="H374" i="9"/>
  <c r="B365" i="11" s="1"/>
  <c r="H375" i="9"/>
  <c r="B366" i="11" s="1"/>
  <c r="H376" i="9"/>
  <c r="B367" i="11" s="1"/>
  <c r="H377" i="9"/>
  <c r="B368" i="11" s="1"/>
  <c r="H378" i="9"/>
  <c r="B369" i="11" s="1"/>
  <c r="H379" i="9"/>
  <c r="B370" i="11" s="1"/>
  <c r="H380" i="9"/>
  <c r="B371" i="11" s="1"/>
  <c r="H381" i="9"/>
  <c r="B372" i="11" s="1"/>
  <c r="H382" i="9"/>
  <c r="B373" i="11" s="1"/>
  <c r="H383" i="9"/>
  <c r="B374" i="11" s="1"/>
  <c r="H384" i="9"/>
  <c r="B375" i="11" s="1"/>
  <c r="H385" i="9"/>
  <c r="B376" i="11" s="1"/>
  <c r="H386" i="9"/>
  <c r="B377" i="11" s="1"/>
  <c r="H387" i="9"/>
  <c r="B378" i="11" s="1"/>
  <c r="H388" i="9"/>
  <c r="B379" i="11" s="1"/>
  <c r="H389" i="9"/>
  <c r="B380" i="11" s="1"/>
  <c r="H390" i="9"/>
  <c r="B381" i="11" s="1"/>
  <c r="H391" i="9"/>
  <c r="B382" i="11" s="1"/>
  <c r="H392" i="9"/>
  <c r="B383" i="11" s="1"/>
  <c r="H393" i="9"/>
  <c r="B384" i="11" s="1"/>
  <c r="H394" i="9"/>
  <c r="B385" i="11" s="1"/>
  <c r="H395" i="9"/>
  <c r="B386" i="11" s="1"/>
  <c r="H396" i="9"/>
  <c r="B387" i="11" s="1"/>
  <c r="H397" i="9"/>
  <c r="B388" i="11" s="1"/>
  <c r="H398" i="9"/>
  <c r="B389" i="11" s="1"/>
  <c r="H399" i="9"/>
  <c r="B390" i="11" s="1"/>
  <c r="H400" i="9"/>
  <c r="B391" i="11" s="1"/>
  <c r="H401" i="9"/>
  <c r="B392" i="11" s="1"/>
  <c r="H402" i="9"/>
  <c r="B393" i="11" s="1"/>
  <c r="H403" i="9"/>
  <c r="B394" i="11" s="1"/>
  <c r="H404" i="9"/>
  <c r="B395" i="11" s="1"/>
  <c r="H405" i="9"/>
  <c r="B396" i="11" s="1"/>
  <c r="H406" i="9"/>
  <c r="B397" i="11" s="1"/>
  <c r="H407" i="9"/>
  <c r="B398" i="11" s="1"/>
  <c r="H408" i="9"/>
  <c r="B399" i="11" s="1"/>
  <c r="H409" i="9"/>
  <c r="B400" i="11" s="1"/>
  <c r="H410" i="9"/>
  <c r="B401" i="11" s="1"/>
  <c r="H411" i="9"/>
  <c r="B402" i="11" s="1"/>
  <c r="H412" i="9"/>
  <c r="B403" i="11" s="1"/>
  <c r="H413" i="9"/>
  <c r="B404" i="11" s="1"/>
  <c r="H414" i="9"/>
  <c r="B405" i="11" s="1"/>
  <c r="H415" i="9"/>
  <c r="B406" i="11" s="1"/>
  <c r="H416" i="9"/>
  <c r="B407" i="11" s="1"/>
  <c r="H417" i="9"/>
  <c r="B408" i="11" s="1"/>
  <c r="H418" i="9"/>
  <c r="B409" i="11" s="1"/>
  <c r="H419" i="9"/>
  <c r="B410" i="11" s="1"/>
  <c r="H420" i="9"/>
  <c r="B411" i="11" s="1"/>
  <c r="H421" i="9"/>
  <c r="B412" i="11" s="1"/>
  <c r="H422" i="9"/>
  <c r="B413" i="11" s="1"/>
  <c r="H423" i="9"/>
  <c r="B414" i="11" s="1"/>
  <c r="H424" i="9"/>
  <c r="B415" i="11" s="1"/>
  <c r="H425" i="9"/>
  <c r="B416" i="11" s="1"/>
  <c r="H426" i="9"/>
  <c r="B417" i="11" s="1"/>
  <c r="H427" i="9"/>
  <c r="B418" i="11" s="1"/>
  <c r="H428" i="9"/>
  <c r="B419" i="11" s="1"/>
  <c r="H429" i="9"/>
  <c r="B420" i="11" s="1"/>
  <c r="H430" i="9"/>
  <c r="B421" i="11" s="1"/>
  <c r="H431" i="9"/>
  <c r="B422" i="11" s="1"/>
  <c r="H432" i="9"/>
  <c r="B423" i="11" s="1"/>
  <c r="H433" i="9"/>
  <c r="B424" i="11" s="1"/>
  <c r="H434" i="9"/>
  <c r="B425" i="11" s="1"/>
  <c r="H435" i="9"/>
  <c r="B426" i="11" s="1"/>
  <c r="H436" i="9"/>
  <c r="B427" i="11" s="1"/>
  <c r="H437" i="9"/>
  <c r="B428" i="11" s="1"/>
  <c r="H438" i="9"/>
  <c r="B429" i="11" s="1"/>
  <c r="H439" i="9"/>
  <c r="B430" i="11" s="1"/>
  <c r="H440" i="9"/>
  <c r="B431" i="11" s="1"/>
  <c r="H441" i="9"/>
  <c r="B432" i="11" s="1"/>
  <c r="H442" i="9"/>
  <c r="B433" i="11" s="1"/>
  <c r="H443" i="9"/>
  <c r="B434" i="11" s="1"/>
  <c r="H444" i="9"/>
  <c r="B435" i="11" s="1"/>
  <c r="H445" i="9"/>
  <c r="B436" i="11" s="1"/>
  <c r="H446" i="9"/>
  <c r="B437" i="11" s="1"/>
  <c r="H447" i="9"/>
  <c r="B438" i="11" s="1"/>
  <c r="H448" i="9"/>
  <c r="B439" i="11" s="1"/>
  <c r="H449" i="9"/>
  <c r="B440" i="11" s="1"/>
  <c r="H450" i="9"/>
  <c r="B441" i="11" s="1"/>
  <c r="H451" i="9"/>
  <c r="B442" i="11" s="1"/>
  <c r="H452" i="9"/>
  <c r="B443" i="11" s="1"/>
  <c r="H453" i="9"/>
  <c r="B444" i="11" s="1"/>
  <c r="H454" i="9"/>
  <c r="B445" i="11" s="1"/>
  <c r="H455" i="9"/>
  <c r="B446" i="11" s="1"/>
  <c r="H456" i="9"/>
  <c r="B447" i="11" s="1"/>
  <c r="H457" i="9"/>
  <c r="B448" i="11" s="1"/>
  <c r="H458" i="9"/>
  <c r="B449" i="11" s="1"/>
  <c r="H459" i="9"/>
  <c r="B450" i="11" s="1"/>
  <c r="H460" i="9"/>
  <c r="B451" i="11" s="1"/>
  <c r="H461" i="9"/>
  <c r="B452" i="11" s="1"/>
  <c r="H462" i="9"/>
  <c r="B453" i="11" s="1"/>
  <c r="H463" i="9"/>
  <c r="B454" i="11" s="1"/>
  <c r="H464" i="9"/>
  <c r="B455" i="11" s="1"/>
  <c r="H465" i="9"/>
  <c r="B456" i="11" s="1"/>
  <c r="H466" i="9"/>
  <c r="B457" i="11" s="1"/>
  <c r="H467" i="9"/>
  <c r="B458" i="11" s="1"/>
  <c r="H468" i="9"/>
  <c r="B459" i="11" s="1"/>
  <c r="H469" i="9"/>
  <c r="B460" i="11" s="1"/>
  <c r="H470" i="9"/>
  <c r="B461" i="11" s="1"/>
  <c r="H471" i="9"/>
  <c r="B462" i="11" s="1"/>
  <c r="H472" i="9"/>
  <c r="B463" i="11" s="1"/>
  <c r="H473" i="9"/>
  <c r="B464" i="11" s="1"/>
  <c r="H474" i="9"/>
  <c r="B465" i="11" s="1"/>
  <c r="H475" i="9"/>
  <c r="B466" i="11" s="1"/>
  <c r="H476" i="9"/>
  <c r="B467" i="11" s="1"/>
  <c r="H477" i="9"/>
  <c r="B468" i="11" s="1"/>
  <c r="H478" i="9"/>
  <c r="B469" i="11" s="1"/>
  <c r="H479" i="9"/>
  <c r="B470" i="11" s="1"/>
  <c r="H480" i="9"/>
  <c r="B471" i="11" s="1"/>
  <c r="H481" i="9"/>
  <c r="B472" i="11" s="1"/>
  <c r="H482" i="9"/>
  <c r="B473" i="11" s="1"/>
  <c r="H483" i="9"/>
  <c r="B474" i="11" s="1"/>
  <c r="H484" i="9"/>
  <c r="B475" i="11" s="1"/>
  <c r="H485" i="9"/>
  <c r="B476" i="11" s="1"/>
  <c r="H486" i="9"/>
  <c r="B477" i="11" s="1"/>
  <c r="H487" i="9"/>
  <c r="B478" i="11" s="1"/>
  <c r="H488" i="9"/>
  <c r="B479" i="11" s="1"/>
  <c r="H489" i="9"/>
  <c r="B480" i="11" s="1"/>
  <c r="H490" i="9"/>
  <c r="B481" i="11" s="1"/>
  <c r="H491" i="9"/>
  <c r="B482" i="11" s="1"/>
  <c r="H492" i="9"/>
  <c r="B483" i="11" s="1"/>
  <c r="H493" i="9"/>
  <c r="B484" i="11" s="1"/>
  <c r="H494" i="9"/>
  <c r="B485" i="11" s="1"/>
  <c r="H495" i="9"/>
  <c r="B486" i="11" s="1"/>
  <c r="H496" i="9"/>
  <c r="B487" i="11" s="1"/>
  <c r="H497" i="9"/>
  <c r="B488" i="11" s="1"/>
  <c r="H498" i="9"/>
  <c r="B489" i="11" s="1"/>
  <c r="H499" i="9"/>
  <c r="B490" i="11" s="1"/>
  <c r="H500" i="9"/>
  <c r="B491" i="11" s="1"/>
  <c r="H501" i="9"/>
  <c r="B492" i="11" s="1"/>
  <c r="H502" i="9"/>
  <c r="B493" i="11" s="1"/>
  <c r="H503" i="9"/>
  <c r="B494" i="11" s="1"/>
  <c r="H504" i="9"/>
  <c r="B495" i="11" s="1"/>
  <c r="H505" i="9"/>
  <c r="B496" i="11" s="1"/>
  <c r="H506" i="9"/>
  <c r="B497" i="11" s="1"/>
  <c r="H507" i="9"/>
  <c r="B498" i="11" s="1"/>
  <c r="H508" i="9"/>
  <c r="B499" i="11" s="1"/>
  <c r="H509" i="9"/>
  <c r="B500" i="11" s="1"/>
  <c r="H510" i="9"/>
  <c r="B501" i="11" s="1"/>
  <c r="H511" i="9"/>
  <c r="B502" i="11" s="1"/>
  <c r="H512" i="9"/>
  <c r="B503" i="11" s="1"/>
  <c r="H513" i="9"/>
  <c r="B504" i="11" s="1"/>
  <c r="H514" i="9"/>
  <c r="B505" i="11" s="1"/>
  <c r="H515" i="9"/>
  <c r="B506" i="11" s="1"/>
  <c r="H516" i="9"/>
  <c r="B507" i="11" s="1"/>
  <c r="H517" i="9"/>
  <c r="B508" i="11" s="1"/>
  <c r="H518" i="9"/>
  <c r="B509" i="11" s="1"/>
  <c r="H519" i="9"/>
  <c r="B510" i="11" s="1"/>
  <c r="H520" i="9"/>
  <c r="B511" i="11" s="1"/>
  <c r="H521" i="9"/>
  <c r="B512" i="11" s="1"/>
  <c r="H522" i="9"/>
  <c r="B513" i="11" s="1"/>
  <c r="H523" i="9"/>
  <c r="B514" i="11" s="1"/>
  <c r="H524" i="9"/>
  <c r="B515" i="11" s="1"/>
  <c r="H525" i="9"/>
  <c r="B516" i="11" s="1"/>
  <c r="H526" i="9"/>
  <c r="B517" i="11" s="1"/>
  <c r="H527" i="9"/>
  <c r="B518" i="11" s="1"/>
  <c r="H528" i="9"/>
  <c r="B519" i="11" s="1"/>
  <c r="H529" i="9"/>
  <c r="B520" i="11" s="1"/>
  <c r="H530" i="9"/>
  <c r="B521" i="11" s="1"/>
  <c r="H531" i="9"/>
  <c r="B522" i="11" s="1"/>
  <c r="H532" i="9"/>
  <c r="B523" i="11" s="1"/>
  <c r="H533" i="9"/>
  <c r="B524" i="11" s="1"/>
  <c r="H534" i="9"/>
  <c r="B525" i="11" s="1"/>
  <c r="H535" i="9"/>
  <c r="B526" i="11" s="1"/>
  <c r="H536" i="9"/>
  <c r="B527" i="11" s="1"/>
  <c r="H537" i="9"/>
  <c r="B528" i="11" s="1"/>
  <c r="H538" i="9"/>
  <c r="B529" i="11" s="1"/>
  <c r="H539" i="9"/>
  <c r="B530" i="11" s="1"/>
  <c r="H540" i="9"/>
  <c r="B531" i="11" s="1"/>
  <c r="H541" i="9"/>
  <c r="B532" i="11" s="1"/>
  <c r="H542" i="9"/>
  <c r="B533" i="11" s="1"/>
  <c r="H543" i="9"/>
  <c r="B534" i="11" s="1"/>
  <c r="H544" i="9"/>
  <c r="B535" i="11" s="1"/>
  <c r="H545" i="9"/>
  <c r="B536" i="11" s="1"/>
  <c r="H546" i="9"/>
  <c r="B537" i="11" s="1"/>
  <c r="H547" i="9"/>
  <c r="B538" i="11" s="1"/>
  <c r="H548" i="9"/>
  <c r="B539" i="11" s="1"/>
  <c r="H549" i="9"/>
  <c r="B540" i="11" s="1"/>
  <c r="H550" i="9"/>
  <c r="B541" i="11" s="1"/>
  <c r="H551" i="9"/>
  <c r="B542" i="11" s="1"/>
  <c r="H552" i="9"/>
  <c r="B543" i="11" s="1"/>
  <c r="H553" i="9"/>
  <c r="B544" i="11" s="1"/>
  <c r="H554" i="9"/>
  <c r="B545" i="11" s="1"/>
  <c r="H555" i="9"/>
  <c r="B546" i="11" s="1"/>
  <c r="H556" i="9"/>
  <c r="B547" i="11" s="1"/>
  <c r="H557" i="9"/>
  <c r="B548" i="11" s="1"/>
  <c r="H558" i="9"/>
  <c r="B549" i="11" s="1"/>
  <c r="H559" i="9"/>
  <c r="B550" i="11" s="1"/>
  <c r="H560" i="9"/>
  <c r="B551" i="11" s="1"/>
  <c r="H561" i="9"/>
  <c r="B552" i="11" s="1"/>
  <c r="H562" i="9"/>
  <c r="B553" i="11" s="1"/>
  <c r="H563" i="9"/>
  <c r="B554" i="11" s="1"/>
  <c r="H564" i="9"/>
  <c r="B555" i="11" s="1"/>
  <c r="H565" i="9"/>
  <c r="B556" i="11" s="1"/>
  <c r="H566" i="9"/>
  <c r="B557" i="11" s="1"/>
  <c r="H567" i="9"/>
  <c r="B558" i="11" s="1"/>
  <c r="H568" i="9"/>
  <c r="B559" i="11" s="1"/>
  <c r="H569" i="9"/>
  <c r="B560" i="11" s="1"/>
  <c r="H570" i="9"/>
  <c r="B561" i="11" s="1"/>
  <c r="H571" i="9"/>
  <c r="B562" i="11" s="1"/>
  <c r="H572" i="9"/>
  <c r="B563" i="11" s="1"/>
  <c r="H573" i="9"/>
  <c r="B564" i="11" s="1"/>
  <c r="H574" i="9"/>
  <c r="B565" i="11" s="1"/>
  <c r="H575" i="9"/>
  <c r="B566" i="11" s="1"/>
  <c r="H576" i="9"/>
  <c r="B567" i="11" s="1"/>
  <c r="H577" i="9"/>
  <c r="B568" i="11" s="1"/>
  <c r="H578" i="9"/>
  <c r="B569" i="11" s="1"/>
  <c r="H579" i="9"/>
  <c r="B570" i="11" s="1"/>
  <c r="H580" i="9"/>
  <c r="B571" i="11" s="1"/>
  <c r="H581" i="9"/>
  <c r="B572" i="11" s="1"/>
  <c r="H582" i="9"/>
  <c r="B573" i="11" s="1"/>
  <c r="H583" i="9"/>
  <c r="B574" i="11" s="1"/>
  <c r="H584" i="9"/>
  <c r="B575" i="11" s="1"/>
  <c r="H585" i="9"/>
  <c r="B576" i="11" s="1"/>
  <c r="H586" i="9"/>
  <c r="B577" i="11" s="1"/>
  <c r="H587" i="9"/>
  <c r="B578" i="11" s="1"/>
  <c r="H588" i="9"/>
  <c r="B579" i="11" s="1"/>
  <c r="H589" i="9"/>
  <c r="B580" i="11" s="1"/>
  <c r="H590" i="9"/>
  <c r="B581" i="11" s="1"/>
  <c r="H591" i="9"/>
  <c r="B582" i="11" s="1"/>
  <c r="H592" i="9"/>
  <c r="B583" i="11" s="1"/>
  <c r="H593" i="9"/>
  <c r="B584" i="11" s="1"/>
  <c r="H594" i="9"/>
  <c r="B585" i="11" s="1"/>
  <c r="H595" i="9"/>
  <c r="B586" i="11" s="1"/>
  <c r="H596" i="9"/>
  <c r="B587" i="11" s="1"/>
  <c r="H597" i="9"/>
  <c r="B588" i="11" s="1"/>
  <c r="H598" i="9"/>
  <c r="B589" i="11" s="1"/>
  <c r="H599" i="9"/>
  <c r="B590" i="11" s="1"/>
  <c r="H600" i="9"/>
  <c r="B591" i="11" s="1"/>
  <c r="H601" i="9"/>
  <c r="B592" i="11" s="1"/>
  <c r="H602" i="9"/>
  <c r="B593" i="11" s="1"/>
  <c r="H603" i="9"/>
  <c r="B594" i="11" s="1"/>
  <c r="H604" i="9"/>
  <c r="B595" i="11" s="1"/>
  <c r="H605" i="9"/>
  <c r="B596" i="11" s="1"/>
  <c r="H606" i="9"/>
  <c r="B597" i="11" s="1"/>
  <c r="H607" i="9"/>
  <c r="B598" i="11" s="1"/>
  <c r="H608" i="9"/>
  <c r="B599" i="11" s="1"/>
  <c r="H609" i="9"/>
  <c r="B600" i="11" s="1"/>
  <c r="H610" i="9"/>
  <c r="B601" i="11" s="1"/>
  <c r="H611" i="9"/>
  <c r="B602" i="11" s="1"/>
  <c r="H612" i="9"/>
  <c r="B603" i="11" s="1"/>
  <c r="H613" i="9"/>
  <c r="B604" i="11" s="1"/>
  <c r="H614" i="9"/>
  <c r="B605" i="11" s="1"/>
  <c r="H615" i="9"/>
  <c r="B606" i="11" s="1"/>
  <c r="H616" i="9"/>
  <c r="B607" i="11" s="1"/>
  <c r="H617" i="9"/>
  <c r="B608" i="11" s="1"/>
  <c r="H618" i="9"/>
  <c r="B609" i="11" s="1"/>
  <c r="H619" i="9"/>
  <c r="B610" i="11" s="1"/>
  <c r="H620" i="9"/>
  <c r="B611" i="11" s="1"/>
  <c r="H621" i="9"/>
  <c r="B612" i="11" s="1"/>
  <c r="H622" i="9"/>
  <c r="B613" i="11" s="1"/>
  <c r="H623" i="9"/>
  <c r="B614" i="11" s="1"/>
  <c r="H624" i="9"/>
  <c r="B615" i="11" s="1"/>
  <c r="H625" i="9"/>
  <c r="B616" i="11" s="1"/>
  <c r="H626" i="9"/>
  <c r="B617" i="11" s="1"/>
  <c r="H627" i="9"/>
  <c r="B618" i="11" s="1"/>
  <c r="H628" i="9"/>
  <c r="B619" i="11" s="1"/>
  <c r="H629" i="9"/>
  <c r="B620" i="11" s="1"/>
  <c r="H630" i="9"/>
  <c r="B621" i="11" s="1"/>
  <c r="H631" i="9"/>
  <c r="B622" i="11" s="1"/>
  <c r="H632" i="9"/>
  <c r="B623" i="11" s="1"/>
  <c r="H633" i="9"/>
  <c r="B624" i="11" s="1"/>
  <c r="H634" i="9"/>
  <c r="B625" i="11" s="1"/>
  <c r="H635" i="9"/>
  <c r="B626" i="11" s="1"/>
  <c r="H636" i="9"/>
  <c r="B627" i="11" s="1"/>
  <c r="H637" i="9"/>
  <c r="B628" i="11" s="1"/>
  <c r="H638" i="9"/>
  <c r="B629" i="11" s="1"/>
  <c r="H639" i="9"/>
  <c r="B630" i="11" s="1"/>
  <c r="H640" i="9"/>
  <c r="B631" i="11" s="1"/>
  <c r="H641" i="9"/>
  <c r="B632" i="11" s="1"/>
  <c r="H642" i="9"/>
  <c r="B633" i="11" s="1"/>
  <c r="H643" i="9"/>
  <c r="B634" i="11" s="1"/>
  <c r="H644" i="9"/>
  <c r="B635" i="11" s="1"/>
  <c r="H645" i="9"/>
  <c r="B636" i="11" s="1"/>
  <c r="H646" i="9"/>
  <c r="B637" i="11" s="1"/>
  <c r="H647" i="9"/>
  <c r="B638" i="11" s="1"/>
  <c r="H648" i="9"/>
  <c r="B639" i="11" s="1"/>
  <c r="H649" i="9"/>
  <c r="B640" i="11" s="1"/>
  <c r="H650" i="9"/>
  <c r="B641" i="11" s="1"/>
  <c r="H651" i="9"/>
  <c r="B642" i="11" s="1"/>
  <c r="H652" i="9"/>
  <c r="B643" i="11" s="1"/>
  <c r="H653" i="9"/>
  <c r="B644" i="11" s="1"/>
  <c r="H654" i="9"/>
  <c r="B645" i="11" s="1"/>
  <c r="H655" i="9"/>
  <c r="B646" i="11" s="1"/>
  <c r="H656" i="9"/>
  <c r="B647" i="11" s="1"/>
  <c r="H657" i="9"/>
  <c r="B648" i="11" s="1"/>
  <c r="H658" i="9"/>
  <c r="B649" i="11" s="1"/>
  <c r="H659" i="9"/>
  <c r="B650" i="11" s="1"/>
  <c r="H660" i="9"/>
  <c r="B651" i="11" s="1"/>
  <c r="H661" i="9"/>
  <c r="B652" i="11" s="1"/>
  <c r="H662" i="9"/>
  <c r="B653" i="11" s="1"/>
  <c r="H663" i="9"/>
  <c r="B654" i="11" s="1"/>
  <c r="H664" i="9"/>
  <c r="B655" i="11" s="1"/>
  <c r="H665" i="9"/>
  <c r="B656" i="11" s="1"/>
  <c r="H666" i="9"/>
  <c r="B657" i="11" s="1"/>
  <c r="H667" i="9"/>
  <c r="B658" i="11" s="1"/>
  <c r="H668" i="9"/>
  <c r="B659" i="11" s="1"/>
  <c r="H669" i="9"/>
  <c r="B660" i="11" s="1"/>
  <c r="H670" i="9"/>
  <c r="B661" i="11" s="1"/>
  <c r="H671" i="9"/>
  <c r="B662" i="11" s="1"/>
  <c r="H672" i="9"/>
  <c r="B663" i="11" s="1"/>
  <c r="H673" i="9"/>
  <c r="B664" i="11" s="1"/>
  <c r="H674" i="9"/>
  <c r="B665" i="11" s="1"/>
  <c r="H675" i="9"/>
  <c r="B666" i="11" s="1"/>
  <c r="H676" i="9"/>
  <c r="B667" i="11" s="1"/>
  <c r="H677" i="9"/>
  <c r="B668" i="11" s="1"/>
  <c r="H678" i="9"/>
  <c r="B669" i="11" s="1"/>
  <c r="H679" i="9"/>
  <c r="B670" i="11" s="1"/>
  <c r="H680" i="9"/>
  <c r="B671" i="11" s="1"/>
  <c r="H681" i="9"/>
  <c r="B672" i="11" s="1"/>
  <c r="H682" i="9"/>
  <c r="B673" i="11" s="1"/>
  <c r="H683" i="9"/>
  <c r="B674" i="11" s="1"/>
  <c r="H684" i="9"/>
  <c r="B675" i="11" s="1"/>
  <c r="H685" i="9"/>
  <c r="B676" i="11" s="1"/>
  <c r="H686" i="9"/>
  <c r="B677" i="11" s="1"/>
  <c r="H687" i="9"/>
  <c r="B678" i="11" s="1"/>
  <c r="H688" i="9"/>
  <c r="B679" i="11" s="1"/>
  <c r="H689" i="9"/>
  <c r="B680" i="11" s="1"/>
  <c r="H690" i="9"/>
  <c r="B681" i="11" s="1"/>
  <c r="H691" i="9"/>
  <c r="B682" i="11" s="1"/>
  <c r="H692" i="9"/>
  <c r="B683" i="11" s="1"/>
  <c r="H693" i="9"/>
  <c r="B684" i="11" s="1"/>
  <c r="H694" i="9"/>
  <c r="B685" i="11" s="1"/>
  <c r="H695" i="9"/>
  <c r="B686" i="11" s="1"/>
  <c r="H696" i="9"/>
  <c r="B687" i="11" s="1"/>
  <c r="H697" i="9"/>
  <c r="B688" i="11" s="1"/>
  <c r="H698" i="9"/>
  <c r="B689" i="11" s="1"/>
  <c r="H699" i="9"/>
  <c r="B690" i="11" s="1"/>
  <c r="H700" i="9"/>
  <c r="B691" i="11" s="1"/>
  <c r="H701" i="9"/>
  <c r="B692" i="11" s="1"/>
  <c r="H702" i="9"/>
  <c r="B693" i="11" s="1"/>
  <c r="H703" i="9"/>
  <c r="B694" i="11" s="1"/>
  <c r="H704" i="9"/>
  <c r="B695" i="11" s="1"/>
  <c r="H705" i="9"/>
  <c r="B696" i="11" s="1"/>
  <c r="H706" i="9"/>
  <c r="B697" i="11" s="1"/>
  <c r="H707" i="9"/>
  <c r="B698" i="11" s="1"/>
  <c r="H708" i="9"/>
  <c r="B699" i="11" s="1"/>
  <c r="H709" i="9"/>
  <c r="B700" i="11" s="1"/>
  <c r="H710" i="9"/>
  <c r="B701" i="11" s="1"/>
  <c r="H711" i="9"/>
  <c r="B702" i="11" s="1"/>
  <c r="H712" i="9"/>
  <c r="B703" i="11" s="1"/>
  <c r="H713" i="9"/>
  <c r="B704" i="11" s="1"/>
  <c r="H714" i="9"/>
  <c r="B705" i="11" s="1"/>
  <c r="H715" i="9"/>
  <c r="B706" i="11" s="1"/>
  <c r="H716" i="9"/>
  <c r="B707" i="11" s="1"/>
  <c r="H717" i="9"/>
  <c r="B708" i="11" s="1"/>
  <c r="H718" i="9"/>
  <c r="B709" i="11" s="1"/>
  <c r="H719" i="9"/>
  <c r="B710" i="11" s="1"/>
  <c r="H720" i="9"/>
  <c r="B711" i="11" s="1"/>
  <c r="H721" i="9"/>
  <c r="B712" i="11" s="1"/>
  <c r="H722" i="9"/>
  <c r="B713" i="11" s="1"/>
  <c r="H723" i="9"/>
  <c r="B714" i="11" s="1"/>
  <c r="H724" i="9"/>
  <c r="B715" i="11" s="1"/>
  <c r="H725" i="9"/>
  <c r="B716" i="11" s="1"/>
  <c r="H726" i="9"/>
  <c r="B717" i="11" s="1"/>
  <c r="H727" i="9"/>
  <c r="B718" i="11" s="1"/>
  <c r="H728" i="9"/>
  <c r="B719" i="11" s="1"/>
  <c r="H729" i="9"/>
  <c r="B720" i="11" s="1"/>
  <c r="H730" i="9"/>
  <c r="B721" i="11" s="1"/>
  <c r="H731" i="9"/>
  <c r="B722" i="11" s="1"/>
  <c r="H732" i="9"/>
  <c r="B723" i="11" s="1"/>
  <c r="H733" i="9"/>
  <c r="B724" i="11" s="1"/>
  <c r="H734" i="9"/>
  <c r="B725" i="11" s="1"/>
  <c r="H735" i="9"/>
  <c r="B726" i="11" s="1"/>
  <c r="H736" i="9"/>
  <c r="B727" i="11" s="1"/>
  <c r="H737" i="9"/>
  <c r="B728" i="11" s="1"/>
  <c r="H738" i="9"/>
  <c r="B729" i="11" s="1"/>
  <c r="H739" i="9"/>
  <c r="B730" i="11" s="1"/>
  <c r="H740" i="9"/>
  <c r="B731" i="11" s="1"/>
  <c r="H741" i="9"/>
  <c r="B732" i="11" s="1"/>
  <c r="H742" i="9"/>
  <c r="B733" i="11" s="1"/>
  <c r="H743" i="9"/>
  <c r="B734" i="11" s="1"/>
  <c r="H744" i="9"/>
  <c r="B735" i="11" s="1"/>
  <c r="H745" i="9"/>
  <c r="B736" i="11" s="1"/>
  <c r="H746" i="9"/>
  <c r="B737" i="11" s="1"/>
  <c r="H747" i="9"/>
  <c r="B738" i="11" s="1"/>
  <c r="H748" i="9"/>
  <c r="B739" i="11" s="1"/>
  <c r="H749" i="9"/>
  <c r="B740" i="11" s="1"/>
  <c r="H750" i="9"/>
  <c r="B741" i="11" s="1"/>
  <c r="H751" i="9"/>
  <c r="B742" i="11" s="1"/>
  <c r="H752" i="9"/>
  <c r="B743" i="11" s="1"/>
  <c r="H753" i="9"/>
  <c r="B744" i="11" s="1"/>
  <c r="H754" i="9"/>
  <c r="B745" i="11" s="1"/>
  <c r="H755" i="9"/>
  <c r="B746" i="11" s="1"/>
  <c r="H756" i="9"/>
  <c r="B747" i="11" s="1"/>
  <c r="H757" i="9"/>
  <c r="B748" i="11" s="1"/>
  <c r="H758" i="9"/>
  <c r="B749" i="11" s="1"/>
  <c r="H759" i="9"/>
  <c r="B750" i="11" s="1"/>
  <c r="H760" i="9"/>
  <c r="B751" i="11" s="1"/>
  <c r="H761" i="9"/>
  <c r="B752" i="11" s="1"/>
  <c r="H762" i="9"/>
  <c r="B753" i="11" s="1"/>
  <c r="H763" i="9"/>
  <c r="B754" i="11" s="1"/>
  <c r="H764" i="9"/>
  <c r="B755" i="11" s="1"/>
  <c r="H765" i="9"/>
  <c r="B756" i="11" s="1"/>
  <c r="H766" i="9"/>
  <c r="B757" i="11" s="1"/>
  <c r="H767" i="9"/>
  <c r="B758" i="11" s="1"/>
  <c r="H768" i="9"/>
  <c r="B759" i="11" s="1"/>
  <c r="H769" i="9"/>
  <c r="B760" i="11" s="1"/>
  <c r="H770" i="9"/>
  <c r="B761" i="11" s="1"/>
  <c r="H771" i="9"/>
  <c r="B762" i="11" s="1"/>
  <c r="H772" i="9"/>
  <c r="B763" i="11" s="1"/>
  <c r="H773" i="9"/>
  <c r="B764" i="11" s="1"/>
  <c r="H774" i="9"/>
  <c r="B765" i="11" s="1"/>
  <c r="H775" i="9"/>
  <c r="B766" i="11" s="1"/>
  <c r="H776" i="9"/>
  <c r="B767" i="11" s="1"/>
  <c r="H777" i="9"/>
  <c r="B768" i="11" s="1"/>
  <c r="H778" i="9"/>
  <c r="B769" i="11" s="1"/>
  <c r="H779" i="9"/>
  <c r="B770" i="11" s="1"/>
  <c r="H780" i="9"/>
  <c r="B771" i="11" s="1"/>
  <c r="H781" i="9"/>
  <c r="B772" i="11" s="1"/>
  <c r="H782" i="9"/>
  <c r="B773" i="11" s="1"/>
  <c r="H783" i="9"/>
  <c r="B774" i="11" s="1"/>
  <c r="H784" i="9"/>
  <c r="B775" i="11" s="1"/>
  <c r="H785" i="9"/>
  <c r="B776" i="11" s="1"/>
  <c r="H786" i="9"/>
  <c r="B777" i="11" s="1"/>
  <c r="H787" i="9"/>
  <c r="B778" i="11" s="1"/>
  <c r="H788" i="9"/>
  <c r="B779" i="11" s="1"/>
  <c r="H789" i="9"/>
  <c r="B780" i="11" s="1"/>
  <c r="H790" i="9"/>
  <c r="B781" i="11" s="1"/>
  <c r="H791" i="9"/>
  <c r="B782" i="11" s="1"/>
  <c r="H792" i="9"/>
  <c r="B783" i="11" s="1"/>
  <c r="H793" i="9"/>
  <c r="B784" i="11" s="1"/>
  <c r="H794" i="9"/>
  <c r="B785" i="11" s="1"/>
  <c r="H795" i="9"/>
  <c r="B786" i="11" s="1"/>
  <c r="H796" i="9"/>
  <c r="B787" i="11" s="1"/>
  <c r="H797" i="9"/>
  <c r="B788" i="11" s="1"/>
  <c r="H798" i="9"/>
  <c r="B789" i="11" s="1"/>
  <c r="H799" i="9"/>
  <c r="B790" i="11" s="1"/>
  <c r="H800" i="9"/>
  <c r="B791" i="11" s="1"/>
  <c r="H801" i="9"/>
  <c r="B792" i="11" s="1"/>
  <c r="H802" i="9"/>
  <c r="B793" i="11" s="1"/>
  <c r="H803" i="9"/>
  <c r="B794" i="11" s="1"/>
  <c r="H804" i="9"/>
  <c r="B795" i="11" s="1"/>
  <c r="H805" i="9"/>
  <c r="B796" i="11" s="1"/>
  <c r="H806" i="9"/>
  <c r="B797" i="11" s="1"/>
  <c r="H807" i="9"/>
  <c r="B798" i="11" s="1"/>
  <c r="H808" i="9"/>
  <c r="B799" i="11" s="1"/>
  <c r="H809" i="9"/>
  <c r="B800" i="11" s="1"/>
  <c r="H810" i="9"/>
  <c r="B801" i="11" s="1"/>
  <c r="H811" i="9"/>
  <c r="B802" i="11" s="1"/>
  <c r="H812" i="9"/>
  <c r="B803" i="11" s="1"/>
  <c r="H813" i="9"/>
  <c r="B804" i="11" s="1"/>
  <c r="H814" i="9"/>
  <c r="B805" i="11" s="1"/>
  <c r="H815" i="9"/>
  <c r="B806" i="11" s="1"/>
  <c r="H816" i="9"/>
  <c r="B807" i="11" s="1"/>
  <c r="H817" i="9"/>
  <c r="B808" i="11" s="1"/>
  <c r="H818" i="9"/>
  <c r="B809" i="11" s="1"/>
  <c r="H819" i="9"/>
  <c r="B810" i="11" s="1"/>
  <c r="H820" i="9"/>
  <c r="B811" i="11" s="1"/>
  <c r="H821" i="9"/>
  <c r="B812" i="11" s="1"/>
  <c r="H822" i="9"/>
  <c r="B813" i="11" s="1"/>
  <c r="H823" i="9"/>
  <c r="B814" i="11" s="1"/>
  <c r="H824" i="9"/>
  <c r="B815" i="11" s="1"/>
  <c r="H825" i="9"/>
  <c r="B816" i="11" s="1"/>
  <c r="H826" i="9"/>
  <c r="B817" i="11" s="1"/>
  <c r="H827" i="9"/>
  <c r="B818" i="11" s="1"/>
  <c r="H828" i="9"/>
  <c r="B819" i="11" s="1"/>
  <c r="H829" i="9"/>
  <c r="B820" i="11" s="1"/>
  <c r="H830" i="9"/>
  <c r="B821" i="11" s="1"/>
  <c r="H831" i="9"/>
  <c r="B822" i="11" s="1"/>
  <c r="H832" i="9"/>
  <c r="B823" i="11" s="1"/>
  <c r="H833" i="9"/>
  <c r="B824" i="11" s="1"/>
  <c r="H834" i="9"/>
  <c r="B825" i="11" s="1"/>
  <c r="H835" i="9"/>
  <c r="B826" i="11" s="1"/>
  <c r="H836" i="9"/>
  <c r="B827" i="11" s="1"/>
  <c r="H837" i="9"/>
  <c r="B828" i="11" s="1"/>
  <c r="H838" i="9"/>
  <c r="B829" i="11" s="1"/>
  <c r="H839" i="9"/>
  <c r="B830" i="11" s="1"/>
  <c r="H840" i="9"/>
  <c r="B831" i="11" s="1"/>
  <c r="H841" i="9"/>
  <c r="B832" i="11" s="1"/>
  <c r="H842" i="9"/>
  <c r="B833" i="11" s="1"/>
  <c r="H843" i="9"/>
  <c r="B834" i="11" s="1"/>
  <c r="H844" i="9"/>
  <c r="B835" i="11" s="1"/>
  <c r="H845" i="9"/>
  <c r="B836" i="11" s="1"/>
  <c r="H846" i="9"/>
  <c r="B837" i="11" s="1"/>
  <c r="H847" i="9"/>
  <c r="B838" i="11" s="1"/>
  <c r="H848" i="9"/>
  <c r="B839" i="11" s="1"/>
  <c r="H849" i="9"/>
  <c r="B840" i="11" s="1"/>
  <c r="H850" i="9"/>
  <c r="B841" i="11" s="1"/>
  <c r="H851" i="9"/>
  <c r="B842" i="11" s="1"/>
  <c r="H852" i="9"/>
  <c r="B843" i="11" s="1"/>
  <c r="H853" i="9"/>
  <c r="B844" i="11" s="1"/>
  <c r="H854" i="9"/>
  <c r="B845" i="11" s="1"/>
  <c r="H855" i="9"/>
  <c r="B846" i="11" s="1"/>
  <c r="H856" i="9"/>
  <c r="B847" i="11" s="1"/>
  <c r="H857" i="9"/>
  <c r="B848" i="11" s="1"/>
  <c r="H858" i="9"/>
  <c r="B849" i="11" s="1"/>
  <c r="H859" i="9"/>
  <c r="B850" i="11" s="1"/>
  <c r="H860" i="9"/>
  <c r="B851" i="11" s="1"/>
  <c r="H861" i="9"/>
  <c r="B852" i="11" s="1"/>
  <c r="H862" i="9"/>
  <c r="B853" i="11" s="1"/>
  <c r="H863" i="9"/>
  <c r="B854" i="11" s="1"/>
  <c r="H864" i="9"/>
  <c r="B855" i="11" s="1"/>
  <c r="H865" i="9"/>
  <c r="B856" i="11" s="1"/>
  <c r="H866" i="9"/>
  <c r="B857" i="11" s="1"/>
  <c r="H867" i="9"/>
  <c r="B858" i="11" s="1"/>
  <c r="H868" i="9"/>
  <c r="B859" i="11" s="1"/>
  <c r="H869" i="9"/>
  <c r="B860" i="11" s="1"/>
  <c r="H870" i="9"/>
  <c r="B861" i="11" s="1"/>
  <c r="H871" i="9"/>
  <c r="B862" i="11" s="1"/>
  <c r="H872" i="9"/>
  <c r="B863" i="11" s="1"/>
  <c r="H873" i="9"/>
  <c r="B864" i="11" s="1"/>
  <c r="H874" i="9"/>
  <c r="B865" i="11" s="1"/>
  <c r="H875" i="9"/>
  <c r="B866" i="11" s="1"/>
  <c r="H876" i="9"/>
  <c r="B867" i="11" s="1"/>
  <c r="H877" i="9"/>
  <c r="B868" i="11" s="1"/>
  <c r="H878" i="9"/>
  <c r="B869" i="11" s="1"/>
  <c r="H879" i="9"/>
  <c r="B870" i="11" s="1"/>
  <c r="H880" i="9"/>
  <c r="B871" i="11" s="1"/>
  <c r="H881" i="9"/>
  <c r="B872" i="11" s="1"/>
  <c r="H882" i="9"/>
  <c r="B873" i="11" s="1"/>
  <c r="H883" i="9"/>
  <c r="B874" i="11" s="1"/>
  <c r="H884" i="9"/>
  <c r="B875" i="11" s="1"/>
  <c r="H885" i="9"/>
  <c r="B876" i="11" s="1"/>
  <c r="H886" i="9"/>
  <c r="B877" i="11" s="1"/>
  <c r="H887" i="9"/>
  <c r="B878" i="11" s="1"/>
  <c r="H888" i="9"/>
  <c r="B879" i="11" s="1"/>
  <c r="H889" i="9"/>
  <c r="B880" i="11" s="1"/>
  <c r="H890" i="9"/>
  <c r="B881" i="11" s="1"/>
  <c r="H891" i="9"/>
  <c r="B882" i="11" s="1"/>
  <c r="H892" i="9"/>
  <c r="B883" i="11" s="1"/>
  <c r="H893" i="9"/>
  <c r="B884" i="11" s="1"/>
  <c r="H894" i="9"/>
  <c r="B885" i="11" s="1"/>
  <c r="H895" i="9"/>
  <c r="B886" i="11" s="1"/>
  <c r="H896" i="9"/>
  <c r="B887" i="11" s="1"/>
  <c r="H897" i="9"/>
  <c r="B888" i="11" s="1"/>
  <c r="H898" i="9"/>
  <c r="B889" i="11" s="1"/>
  <c r="H899" i="9"/>
  <c r="B890" i="11" s="1"/>
  <c r="H900" i="9"/>
  <c r="B891" i="11" s="1"/>
  <c r="H901" i="9"/>
  <c r="B892" i="11" s="1"/>
  <c r="H902" i="9"/>
  <c r="B893" i="11" s="1"/>
  <c r="H903" i="9"/>
  <c r="B894" i="11" s="1"/>
  <c r="H904" i="9"/>
  <c r="B895" i="11" s="1"/>
  <c r="H905" i="9"/>
  <c r="B896" i="11" s="1"/>
  <c r="H906" i="9"/>
  <c r="B897" i="11" s="1"/>
  <c r="H907" i="9"/>
  <c r="B898" i="11" s="1"/>
  <c r="H908" i="9"/>
  <c r="B899" i="11" s="1"/>
  <c r="H909" i="9"/>
  <c r="B900" i="11" s="1"/>
  <c r="H910" i="9"/>
  <c r="B901" i="11" s="1"/>
  <c r="H911" i="9"/>
  <c r="B902" i="11" s="1"/>
  <c r="H912" i="9"/>
  <c r="B903" i="11" s="1"/>
  <c r="H913" i="9"/>
  <c r="B904" i="11" s="1"/>
  <c r="H914" i="9"/>
  <c r="B905" i="11" s="1"/>
  <c r="H915" i="9"/>
  <c r="B906" i="11" s="1"/>
  <c r="H916" i="9"/>
  <c r="B907" i="11" s="1"/>
  <c r="H917" i="9"/>
  <c r="B908" i="11" s="1"/>
  <c r="H918" i="9"/>
  <c r="B909" i="11" s="1"/>
  <c r="H919" i="9"/>
  <c r="B910" i="11" s="1"/>
  <c r="H920" i="9"/>
  <c r="B911" i="11" s="1"/>
  <c r="H921" i="9"/>
  <c r="B912" i="11" s="1"/>
  <c r="H922" i="9"/>
  <c r="B913" i="11" s="1"/>
  <c r="H923" i="9"/>
  <c r="B914" i="11" s="1"/>
  <c r="H924" i="9"/>
  <c r="B915" i="11" s="1"/>
  <c r="H925" i="9"/>
  <c r="B916" i="11" s="1"/>
  <c r="H926" i="9"/>
  <c r="B917" i="11" s="1"/>
  <c r="H927" i="9"/>
  <c r="B918" i="11" s="1"/>
  <c r="H928" i="9"/>
  <c r="B919" i="11" s="1"/>
  <c r="H929" i="9"/>
  <c r="B920" i="11" s="1"/>
  <c r="H930" i="9"/>
  <c r="B921" i="11" s="1"/>
  <c r="H931" i="9"/>
  <c r="B922" i="11" s="1"/>
  <c r="H932" i="9"/>
  <c r="B923" i="11" s="1"/>
  <c r="H933" i="9"/>
  <c r="B924" i="11" s="1"/>
  <c r="H934" i="9"/>
  <c r="B925" i="11" s="1"/>
  <c r="H935" i="9"/>
  <c r="B926" i="11" s="1"/>
  <c r="H936" i="9"/>
  <c r="B927" i="11" s="1"/>
  <c r="H937" i="9"/>
  <c r="B928" i="11" s="1"/>
  <c r="H938" i="9"/>
  <c r="B929" i="11" s="1"/>
  <c r="H939" i="9"/>
  <c r="B930" i="11" s="1"/>
  <c r="H940" i="9"/>
  <c r="B931" i="11" s="1"/>
  <c r="H941" i="9"/>
  <c r="B932" i="11" s="1"/>
  <c r="H942" i="9"/>
  <c r="B933" i="11" s="1"/>
  <c r="H943" i="9"/>
  <c r="B934" i="11" s="1"/>
  <c r="H944" i="9"/>
  <c r="B935" i="11" s="1"/>
  <c r="H945" i="9"/>
  <c r="B936" i="11" s="1"/>
  <c r="H946" i="9"/>
  <c r="B937" i="11" s="1"/>
  <c r="H947" i="9"/>
  <c r="B938" i="11" s="1"/>
  <c r="H948" i="9"/>
  <c r="B939" i="11" s="1"/>
  <c r="H949" i="9"/>
  <c r="B940" i="11" s="1"/>
  <c r="H950" i="9"/>
  <c r="B941" i="11" s="1"/>
  <c r="H951" i="9"/>
  <c r="B942" i="11" s="1"/>
  <c r="H952" i="9"/>
  <c r="B943" i="11" s="1"/>
  <c r="H953" i="9"/>
  <c r="B944" i="11" s="1"/>
  <c r="H954" i="9"/>
  <c r="B945" i="11" s="1"/>
  <c r="H955" i="9"/>
  <c r="B946" i="11" s="1"/>
  <c r="H956" i="9"/>
  <c r="B947" i="11" s="1"/>
  <c r="H957" i="9"/>
  <c r="B948" i="11" s="1"/>
  <c r="H958" i="9"/>
  <c r="B949" i="11" s="1"/>
  <c r="H959" i="9"/>
  <c r="B950" i="11" s="1"/>
  <c r="H960" i="9"/>
  <c r="B951" i="11" s="1"/>
  <c r="H961" i="9"/>
  <c r="B952" i="11" s="1"/>
  <c r="H962" i="9"/>
  <c r="B953" i="11" s="1"/>
  <c r="H963" i="9"/>
  <c r="B954" i="11" s="1"/>
  <c r="H964" i="9"/>
  <c r="B955" i="11" s="1"/>
  <c r="H965" i="9"/>
  <c r="B956" i="11" s="1"/>
  <c r="H966" i="9"/>
  <c r="B957" i="11" s="1"/>
  <c r="H967" i="9"/>
  <c r="B958" i="11" s="1"/>
  <c r="H968" i="9"/>
  <c r="B959" i="11" s="1"/>
  <c r="H969" i="9"/>
  <c r="B960" i="11" s="1"/>
  <c r="H970" i="9"/>
  <c r="B961" i="11" s="1"/>
  <c r="H971" i="9"/>
  <c r="B962" i="11" s="1"/>
  <c r="H972" i="9"/>
  <c r="B963" i="11" s="1"/>
  <c r="H973" i="9"/>
  <c r="B964" i="11" s="1"/>
  <c r="H974" i="9"/>
  <c r="B965" i="11" s="1"/>
  <c r="H975" i="9"/>
  <c r="B966" i="11" s="1"/>
  <c r="H976" i="9"/>
  <c r="B967" i="11" s="1"/>
  <c r="H977" i="9"/>
  <c r="B968" i="11" s="1"/>
  <c r="H978" i="9"/>
  <c r="B969" i="11" s="1"/>
  <c r="H979" i="9"/>
  <c r="B970" i="11" s="1"/>
  <c r="H980" i="9"/>
  <c r="B971" i="11" s="1"/>
  <c r="H981" i="9"/>
  <c r="B972" i="11" s="1"/>
  <c r="H982" i="9"/>
  <c r="B973" i="11" s="1"/>
  <c r="H983" i="9"/>
  <c r="B974" i="11" s="1"/>
  <c r="H984" i="9"/>
  <c r="B975" i="11" s="1"/>
  <c r="H985" i="9"/>
  <c r="B976" i="11" s="1"/>
  <c r="H986" i="9"/>
  <c r="B977" i="11" s="1"/>
  <c r="H987" i="9"/>
  <c r="B978" i="11" s="1"/>
  <c r="H988" i="9"/>
  <c r="B979" i="11" s="1"/>
  <c r="H989" i="9"/>
  <c r="B980" i="11" s="1"/>
  <c r="H990" i="9"/>
  <c r="B981" i="11" s="1"/>
  <c r="H991" i="9"/>
  <c r="B982" i="11" s="1"/>
  <c r="H992" i="9"/>
  <c r="B983" i="11" s="1"/>
  <c r="H993" i="9"/>
  <c r="B984" i="11" s="1"/>
  <c r="H994" i="9"/>
  <c r="B985" i="11" s="1"/>
  <c r="H995" i="9"/>
  <c r="B986" i="11" s="1"/>
  <c r="H996" i="9"/>
  <c r="B987" i="11" s="1"/>
  <c r="H997" i="9"/>
  <c r="B988" i="11" s="1"/>
  <c r="H998" i="9"/>
  <c r="B989" i="11" s="1"/>
  <c r="H999" i="9"/>
  <c r="B990" i="11" s="1"/>
  <c r="H1000" i="9"/>
  <c r="B991" i="11" s="1"/>
  <c r="I13" i="9"/>
  <c r="I14" i="9"/>
  <c r="I15" i="9"/>
  <c r="I16" i="9"/>
  <c r="H16" i="9" s="1"/>
  <c r="B7" i="11" s="1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I78" i="9"/>
  <c r="I79" i="9"/>
  <c r="I80" i="9"/>
  <c r="I81" i="9"/>
  <c r="I82" i="9"/>
  <c r="I83" i="9"/>
  <c r="I84" i="9"/>
  <c r="I85" i="9"/>
  <c r="I86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106" i="9"/>
  <c r="I107" i="9"/>
  <c r="I108" i="9"/>
  <c r="I109" i="9"/>
  <c r="I110" i="9"/>
  <c r="I111" i="9"/>
  <c r="I112" i="9"/>
  <c r="I113" i="9"/>
  <c r="I114" i="9"/>
  <c r="I115" i="9"/>
  <c r="I116" i="9"/>
  <c r="I117" i="9"/>
  <c r="I118" i="9"/>
  <c r="I119" i="9"/>
  <c r="I120" i="9"/>
  <c r="I121" i="9"/>
  <c r="I122" i="9"/>
  <c r="I123" i="9"/>
  <c r="I124" i="9"/>
  <c r="I125" i="9"/>
  <c r="I126" i="9"/>
  <c r="I127" i="9"/>
  <c r="I128" i="9"/>
  <c r="I129" i="9"/>
  <c r="I130" i="9"/>
  <c r="I131" i="9"/>
  <c r="I132" i="9"/>
  <c r="I133" i="9"/>
  <c r="I134" i="9"/>
  <c r="I135" i="9"/>
  <c r="I136" i="9"/>
  <c r="I137" i="9"/>
  <c r="I138" i="9"/>
  <c r="I139" i="9"/>
  <c r="I140" i="9"/>
  <c r="I141" i="9"/>
  <c r="I142" i="9"/>
  <c r="I143" i="9"/>
  <c r="I144" i="9"/>
  <c r="I145" i="9"/>
  <c r="I146" i="9"/>
  <c r="I147" i="9"/>
  <c r="I148" i="9"/>
  <c r="I149" i="9"/>
  <c r="I150" i="9"/>
  <c r="I151" i="9"/>
  <c r="I152" i="9"/>
  <c r="I153" i="9"/>
  <c r="I154" i="9"/>
  <c r="I155" i="9"/>
  <c r="I156" i="9"/>
  <c r="I157" i="9"/>
  <c r="I158" i="9"/>
  <c r="I159" i="9"/>
  <c r="I160" i="9"/>
  <c r="I161" i="9"/>
  <c r="I162" i="9"/>
  <c r="I163" i="9"/>
  <c r="I164" i="9"/>
  <c r="I165" i="9"/>
  <c r="I166" i="9"/>
  <c r="I167" i="9"/>
  <c r="I168" i="9"/>
  <c r="I169" i="9"/>
  <c r="I170" i="9"/>
  <c r="I171" i="9"/>
  <c r="I172" i="9"/>
  <c r="I173" i="9"/>
  <c r="I174" i="9"/>
  <c r="I175" i="9"/>
  <c r="I176" i="9"/>
  <c r="I177" i="9"/>
  <c r="I178" i="9"/>
  <c r="I179" i="9"/>
  <c r="I180" i="9"/>
  <c r="I181" i="9"/>
  <c r="I182" i="9"/>
  <c r="I183" i="9"/>
  <c r="I184" i="9"/>
  <c r="I185" i="9"/>
  <c r="I186" i="9"/>
  <c r="I187" i="9"/>
  <c r="I188" i="9"/>
  <c r="I189" i="9"/>
  <c r="I190" i="9"/>
  <c r="I191" i="9"/>
  <c r="I192" i="9"/>
  <c r="I193" i="9"/>
  <c r="I194" i="9"/>
  <c r="I195" i="9"/>
  <c r="I196" i="9"/>
  <c r="I197" i="9"/>
  <c r="I198" i="9"/>
  <c r="I199" i="9"/>
  <c r="I200" i="9"/>
  <c r="I201" i="9"/>
  <c r="I202" i="9"/>
  <c r="I203" i="9"/>
  <c r="I204" i="9"/>
  <c r="I205" i="9"/>
  <c r="I206" i="9"/>
  <c r="I207" i="9"/>
  <c r="I208" i="9"/>
  <c r="I209" i="9"/>
  <c r="I210" i="9"/>
  <c r="I211" i="9"/>
  <c r="I212" i="9"/>
  <c r="I213" i="9"/>
  <c r="I214" i="9"/>
  <c r="I215" i="9"/>
  <c r="I216" i="9"/>
  <c r="I217" i="9"/>
  <c r="I218" i="9"/>
  <c r="I219" i="9"/>
  <c r="I220" i="9"/>
  <c r="I221" i="9"/>
  <c r="I222" i="9"/>
  <c r="I223" i="9"/>
  <c r="I224" i="9"/>
  <c r="I225" i="9"/>
  <c r="I226" i="9"/>
  <c r="I227" i="9"/>
  <c r="I228" i="9"/>
  <c r="I229" i="9"/>
  <c r="I230" i="9"/>
  <c r="I231" i="9"/>
  <c r="I232" i="9"/>
  <c r="I233" i="9"/>
  <c r="I234" i="9"/>
  <c r="I235" i="9"/>
  <c r="I236" i="9"/>
  <c r="I237" i="9"/>
  <c r="I238" i="9"/>
  <c r="I239" i="9"/>
  <c r="I240" i="9"/>
  <c r="I241" i="9"/>
  <c r="I242" i="9"/>
  <c r="I243" i="9"/>
  <c r="I244" i="9"/>
  <c r="I245" i="9"/>
  <c r="I246" i="9"/>
  <c r="I247" i="9"/>
  <c r="I248" i="9"/>
  <c r="I249" i="9"/>
  <c r="I250" i="9"/>
  <c r="I251" i="9"/>
  <c r="I252" i="9"/>
  <c r="I253" i="9"/>
  <c r="I254" i="9"/>
  <c r="I255" i="9"/>
  <c r="I256" i="9"/>
  <c r="I257" i="9"/>
  <c r="I258" i="9"/>
  <c r="I259" i="9"/>
  <c r="I260" i="9"/>
  <c r="I261" i="9"/>
  <c r="I262" i="9"/>
  <c r="I263" i="9"/>
  <c r="I264" i="9"/>
  <c r="I265" i="9"/>
  <c r="I266" i="9"/>
  <c r="I267" i="9"/>
  <c r="I268" i="9"/>
  <c r="I269" i="9"/>
  <c r="I270" i="9"/>
  <c r="I271" i="9"/>
  <c r="I272" i="9"/>
  <c r="I273" i="9"/>
  <c r="I274" i="9"/>
  <c r="I275" i="9"/>
  <c r="I276" i="9"/>
  <c r="I277" i="9"/>
  <c r="I278" i="9"/>
  <c r="I279" i="9"/>
  <c r="I280" i="9"/>
  <c r="I281" i="9"/>
  <c r="I282" i="9"/>
  <c r="I283" i="9"/>
  <c r="I284" i="9"/>
  <c r="I285" i="9"/>
  <c r="I286" i="9"/>
  <c r="I287" i="9"/>
  <c r="I288" i="9"/>
  <c r="I289" i="9"/>
  <c r="I290" i="9"/>
  <c r="I291" i="9"/>
  <c r="I292" i="9"/>
  <c r="I293" i="9"/>
  <c r="I294" i="9"/>
  <c r="I295" i="9"/>
  <c r="I296" i="9"/>
  <c r="I297" i="9"/>
  <c r="I298" i="9"/>
  <c r="I299" i="9"/>
  <c r="I300" i="9"/>
  <c r="I301" i="9"/>
  <c r="I302" i="9"/>
  <c r="I303" i="9"/>
  <c r="I304" i="9"/>
  <c r="I305" i="9"/>
  <c r="I306" i="9"/>
  <c r="I307" i="9"/>
  <c r="I308" i="9"/>
  <c r="I309" i="9"/>
  <c r="I310" i="9"/>
  <c r="I311" i="9"/>
  <c r="I312" i="9"/>
  <c r="I313" i="9"/>
  <c r="I314" i="9"/>
  <c r="I315" i="9"/>
  <c r="I316" i="9"/>
  <c r="I317" i="9"/>
  <c r="I318" i="9"/>
  <c r="I319" i="9"/>
  <c r="I320" i="9"/>
  <c r="I321" i="9"/>
  <c r="I322" i="9"/>
  <c r="I323" i="9"/>
  <c r="I324" i="9"/>
  <c r="I325" i="9"/>
  <c r="I326" i="9"/>
  <c r="I327" i="9"/>
  <c r="I328" i="9"/>
  <c r="I329" i="9"/>
  <c r="I330" i="9"/>
  <c r="I331" i="9"/>
  <c r="I332" i="9"/>
  <c r="I333" i="9"/>
  <c r="I334" i="9"/>
  <c r="I335" i="9"/>
  <c r="I336" i="9"/>
  <c r="I337" i="9"/>
  <c r="I338" i="9"/>
  <c r="I339" i="9"/>
  <c r="I340" i="9"/>
  <c r="I341" i="9"/>
  <c r="I342" i="9"/>
  <c r="I343" i="9"/>
  <c r="I344" i="9"/>
  <c r="I345" i="9"/>
  <c r="I346" i="9"/>
  <c r="I347" i="9"/>
  <c r="I348" i="9"/>
  <c r="I349" i="9"/>
  <c r="I350" i="9"/>
  <c r="I351" i="9"/>
  <c r="I352" i="9"/>
  <c r="I353" i="9"/>
  <c r="I354" i="9"/>
  <c r="I355" i="9"/>
  <c r="I356" i="9"/>
  <c r="I357" i="9"/>
  <c r="I358" i="9"/>
  <c r="I359" i="9"/>
  <c r="I360" i="9"/>
  <c r="I361" i="9"/>
  <c r="I362" i="9"/>
  <c r="I363" i="9"/>
  <c r="I364" i="9"/>
  <c r="I365" i="9"/>
  <c r="I366" i="9"/>
  <c r="I367" i="9"/>
  <c r="I368" i="9"/>
  <c r="I369" i="9"/>
  <c r="I370" i="9"/>
  <c r="I371" i="9"/>
  <c r="I372" i="9"/>
  <c r="I373" i="9"/>
  <c r="I374" i="9"/>
  <c r="I375" i="9"/>
  <c r="I376" i="9"/>
  <c r="I377" i="9"/>
  <c r="I378" i="9"/>
  <c r="I379" i="9"/>
  <c r="I380" i="9"/>
  <c r="I381" i="9"/>
  <c r="I382" i="9"/>
  <c r="I383" i="9"/>
  <c r="I384" i="9"/>
  <c r="I385" i="9"/>
  <c r="I386" i="9"/>
  <c r="I387" i="9"/>
  <c r="I388" i="9"/>
  <c r="I389" i="9"/>
  <c r="I390" i="9"/>
  <c r="I391" i="9"/>
  <c r="I392" i="9"/>
  <c r="I393" i="9"/>
  <c r="I394" i="9"/>
  <c r="I395" i="9"/>
  <c r="I396" i="9"/>
  <c r="I397" i="9"/>
  <c r="I398" i="9"/>
  <c r="I399" i="9"/>
  <c r="I400" i="9"/>
  <c r="I401" i="9"/>
  <c r="I402" i="9"/>
  <c r="I403" i="9"/>
  <c r="I404" i="9"/>
  <c r="I405" i="9"/>
  <c r="I406" i="9"/>
  <c r="I407" i="9"/>
  <c r="I408" i="9"/>
  <c r="I409" i="9"/>
  <c r="I410" i="9"/>
  <c r="I411" i="9"/>
  <c r="I412" i="9"/>
  <c r="I413" i="9"/>
  <c r="I414" i="9"/>
  <c r="I415" i="9"/>
  <c r="I416" i="9"/>
  <c r="I417" i="9"/>
  <c r="I418" i="9"/>
  <c r="I419" i="9"/>
  <c r="I420" i="9"/>
  <c r="I421" i="9"/>
  <c r="I422" i="9"/>
  <c r="I423" i="9"/>
  <c r="I424" i="9"/>
  <c r="I425" i="9"/>
  <c r="I426" i="9"/>
  <c r="I427" i="9"/>
  <c r="I428" i="9"/>
  <c r="I429" i="9"/>
  <c r="I430" i="9"/>
  <c r="I431" i="9"/>
  <c r="I432" i="9"/>
  <c r="I433" i="9"/>
  <c r="I434" i="9"/>
  <c r="I435" i="9"/>
  <c r="I436" i="9"/>
  <c r="I437" i="9"/>
  <c r="I438" i="9"/>
  <c r="I439" i="9"/>
  <c r="I440" i="9"/>
  <c r="I441" i="9"/>
  <c r="I442" i="9"/>
  <c r="I443" i="9"/>
  <c r="I444" i="9"/>
  <c r="I445" i="9"/>
  <c r="I446" i="9"/>
  <c r="I447" i="9"/>
  <c r="I448" i="9"/>
  <c r="I449" i="9"/>
  <c r="I450" i="9"/>
  <c r="I451" i="9"/>
  <c r="I452" i="9"/>
  <c r="I453" i="9"/>
  <c r="I454" i="9"/>
  <c r="I455" i="9"/>
  <c r="I456" i="9"/>
  <c r="I457" i="9"/>
  <c r="I458" i="9"/>
  <c r="I459" i="9"/>
  <c r="I460" i="9"/>
  <c r="I461" i="9"/>
  <c r="I462" i="9"/>
  <c r="I463" i="9"/>
  <c r="I464" i="9"/>
  <c r="I465" i="9"/>
  <c r="I466" i="9"/>
  <c r="I467" i="9"/>
  <c r="I468" i="9"/>
  <c r="I469" i="9"/>
  <c r="I470" i="9"/>
  <c r="I471" i="9"/>
  <c r="I472" i="9"/>
  <c r="I473" i="9"/>
  <c r="I474" i="9"/>
  <c r="I475" i="9"/>
  <c r="I476" i="9"/>
  <c r="I477" i="9"/>
  <c r="I478" i="9"/>
  <c r="I479" i="9"/>
  <c r="I480" i="9"/>
  <c r="I481" i="9"/>
  <c r="I482" i="9"/>
  <c r="I483" i="9"/>
  <c r="I484" i="9"/>
  <c r="I485" i="9"/>
  <c r="I486" i="9"/>
  <c r="I487" i="9"/>
  <c r="I488" i="9"/>
  <c r="I489" i="9"/>
  <c r="I490" i="9"/>
  <c r="I491" i="9"/>
  <c r="I492" i="9"/>
  <c r="I493" i="9"/>
  <c r="I494" i="9"/>
  <c r="I495" i="9"/>
  <c r="I496" i="9"/>
  <c r="I497" i="9"/>
  <c r="I498" i="9"/>
  <c r="I499" i="9"/>
  <c r="I500" i="9"/>
  <c r="I501" i="9"/>
  <c r="I502" i="9"/>
  <c r="I503" i="9"/>
  <c r="I504" i="9"/>
  <c r="I505" i="9"/>
  <c r="I506" i="9"/>
  <c r="I507" i="9"/>
  <c r="I508" i="9"/>
  <c r="I509" i="9"/>
  <c r="I510" i="9"/>
  <c r="I511" i="9"/>
  <c r="I512" i="9"/>
  <c r="I513" i="9"/>
  <c r="I514" i="9"/>
  <c r="I515" i="9"/>
  <c r="I516" i="9"/>
  <c r="I517" i="9"/>
  <c r="I518" i="9"/>
  <c r="I519" i="9"/>
  <c r="I520" i="9"/>
  <c r="I521" i="9"/>
  <c r="I522" i="9"/>
  <c r="I523" i="9"/>
  <c r="I524" i="9"/>
  <c r="I525" i="9"/>
  <c r="I526" i="9"/>
  <c r="I527" i="9"/>
  <c r="I528" i="9"/>
  <c r="I529" i="9"/>
  <c r="I530" i="9"/>
  <c r="I531" i="9"/>
  <c r="I532" i="9"/>
  <c r="I533" i="9"/>
  <c r="I534" i="9"/>
  <c r="I535" i="9"/>
  <c r="I536" i="9"/>
  <c r="I537" i="9"/>
  <c r="I538" i="9"/>
  <c r="I539" i="9"/>
  <c r="I540" i="9"/>
  <c r="I541" i="9"/>
  <c r="I542" i="9"/>
  <c r="I543" i="9"/>
  <c r="I544" i="9"/>
  <c r="I545" i="9"/>
  <c r="I546" i="9"/>
  <c r="I547" i="9"/>
  <c r="I548" i="9"/>
  <c r="I549" i="9"/>
  <c r="I550" i="9"/>
  <c r="I551" i="9"/>
  <c r="I552" i="9"/>
  <c r="I553" i="9"/>
  <c r="I554" i="9"/>
  <c r="I555" i="9"/>
  <c r="I556" i="9"/>
  <c r="I557" i="9"/>
  <c r="I558" i="9"/>
  <c r="I559" i="9"/>
  <c r="I560" i="9"/>
  <c r="I561" i="9"/>
  <c r="I562" i="9"/>
  <c r="I563" i="9"/>
  <c r="I564" i="9"/>
  <c r="I565" i="9"/>
  <c r="I566" i="9"/>
  <c r="I567" i="9"/>
  <c r="I568" i="9"/>
  <c r="I569" i="9"/>
  <c r="I570" i="9"/>
  <c r="I571" i="9"/>
  <c r="I572" i="9"/>
  <c r="I573" i="9"/>
  <c r="I574" i="9"/>
  <c r="I575" i="9"/>
  <c r="I576" i="9"/>
  <c r="I577" i="9"/>
  <c r="I578" i="9"/>
  <c r="I579" i="9"/>
  <c r="I580" i="9"/>
  <c r="I581" i="9"/>
  <c r="I582" i="9"/>
  <c r="I583" i="9"/>
  <c r="I584" i="9"/>
  <c r="I585" i="9"/>
  <c r="I586" i="9"/>
  <c r="I587" i="9"/>
  <c r="I588" i="9"/>
  <c r="I589" i="9"/>
  <c r="I590" i="9"/>
  <c r="I591" i="9"/>
  <c r="I592" i="9"/>
  <c r="I593" i="9"/>
  <c r="I594" i="9"/>
  <c r="I595" i="9"/>
  <c r="I596" i="9"/>
  <c r="I597" i="9"/>
  <c r="I598" i="9"/>
  <c r="I599" i="9"/>
  <c r="I600" i="9"/>
  <c r="I601" i="9"/>
  <c r="I602" i="9"/>
  <c r="I603" i="9"/>
  <c r="I604" i="9"/>
  <c r="I605" i="9"/>
  <c r="I606" i="9"/>
  <c r="I607" i="9"/>
  <c r="I608" i="9"/>
  <c r="I609" i="9"/>
  <c r="I610" i="9"/>
  <c r="I611" i="9"/>
  <c r="I612" i="9"/>
  <c r="I613" i="9"/>
  <c r="I614" i="9"/>
  <c r="I615" i="9"/>
  <c r="I616" i="9"/>
  <c r="I617" i="9"/>
  <c r="I618" i="9"/>
  <c r="I619" i="9"/>
  <c r="I620" i="9"/>
  <c r="I621" i="9"/>
  <c r="I622" i="9"/>
  <c r="I623" i="9"/>
  <c r="I624" i="9"/>
  <c r="I625" i="9"/>
  <c r="I626" i="9"/>
  <c r="I627" i="9"/>
  <c r="I628" i="9"/>
  <c r="I629" i="9"/>
  <c r="I630" i="9"/>
  <c r="I631" i="9"/>
  <c r="I632" i="9"/>
  <c r="I633" i="9"/>
  <c r="I634" i="9"/>
  <c r="I635" i="9"/>
  <c r="I636" i="9"/>
  <c r="I637" i="9"/>
  <c r="I638" i="9"/>
  <c r="I639" i="9"/>
  <c r="I640" i="9"/>
  <c r="I641" i="9"/>
  <c r="I642" i="9"/>
  <c r="I643" i="9"/>
  <c r="I644" i="9"/>
  <c r="I645" i="9"/>
  <c r="I646" i="9"/>
  <c r="I647" i="9"/>
  <c r="I648" i="9"/>
  <c r="I649" i="9"/>
  <c r="I650" i="9"/>
  <c r="I651" i="9"/>
  <c r="I652" i="9"/>
  <c r="I653" i="9"/>
  <c r="I654" i="9"/>
  <c r="I655" i="9"/>
  <c r="I656" i="9"/>
  <c r="I657" i="9"/>
  <c r="I658" i="9"/>
  <c r="I659" i="9"/>
  <c r="I660" i="9"/>
  <c r="I661" i="9"/>
  <c r="I662" i="9"/>
  <c r="I663" i="9"/>
  <c r="I664" i="9"/>
  <c r="I665" i="9"/>
  <c r="I666" i="9"/>
  <c r="I667" i="9"/>
  <c r="I668" i="9"/>
  <c r="I669" i="9"/>
  <c r="I670" i="9"/>
  <c r="I671" i="9"/>
  <c r="I672" i="9"/>
  <c r="I673" i="9"/>
  <c r="I674" i="9"/>
  <c r="I675" i="9"/>
  <c r="I676" i="9"/>
  <c r="I677" i="9"/>
  <c r="I678" i="9"/>
  <c r="I679" i="9"/>
  <c r="I680" i="9"/>
  <c r="I681" i="9"/>
  <c r="I682" i="9"/>
  <c r="I683" i="9"/>
  <c r="I684" i="9"/>
  <c r="I685" i="9"/>
  <c r="I686" i="9"/>
  <c r="I687" i="9"/>
  <c r="I688" i="9"/>
  <c r="I689" i="9"/>
  <c r="I690" i="9"/>
  <c r="I691" i="9"/>
  <c r="I692" i="9"/>
  <c r="I693" i="9"/>
  <c r="I694" i="9"/>
  <c r="I695" i="9"/>
  <c r="I696" i="9"/>
  <c r="I697" i="9"/>
  <c r="I698" i="9"/>
  <c r="I699" i="9"/>
  <c r="I700" i="9"/>
  <c r="I701" i="9"/>
  <c r="I702" i="9"/>
  <c r="I703" i="9"/>
  <c r="I704" i="9"/>
  <c r="I705" i="9"/>
  <c r="I706" i="9"/>
  <c r="I707" i="9"/>
  <c r="I708" i="9"/>
  <c r="I709" i="9"/>
  <c r="I710" i="9"/>
  <c r="I711" i="9"/>
  <c r="I712" i="9"/>
  <c r="I713" i="9"/>
  <c r="I714" i="9"/>
  <c r="I715" i="9"/>
  <c r="I716" i="9"/>
  <c r="I717" i="9"/>
  <c r="I718" i="9"/>
  <c r="I719" i="9"/>
  <c r="I720" i="9"/>
  <c r="I721" i="9"/>
  <c r="I722" i="9"/>
  <c r="I723" i="9"/>
  <c r="I724" i="9"/>
  <c r="I725" i="9"/>
  <c r="I726" i="9"/>
  <c r="I727" i="9"/>
  <c r="I728" i="9"/>
  <c r="I729" i="9"/>
  <c r="I730" i="9"/>
  <c r="I731" i="9"/>
  <c r="I732" i="9"/>
  <c r="I733" i="9"/>
  <c r="I734" i="9"/>
  <c r="I735" i="9"/>
  <c r="I736" i="9"/>
  <c r="I737" i="9"/>
  <c r="I738" i="9"/>
  <c r="I739" i="9"/>
  <c r="I740" i="9"/>
  <c r="I741" i="9"/>
  <c r="I742" i="9"/>
  <c r="I743" i="9"/>
  <c r="I744" i="9"/>
  <c r="I745" i="9"/>
  <c r="I746" i="9"/>
  <c r="I747" i="9"/>
  <c r="I748" i="9"/>
  <c r="I749" i="9"/>
  <c r="I750" i="9"/>
  <c r="I751" i="9"/>
  <c r="I752" i="9"/>
  <c r="I753" i="9"/>
  <c r="I754" i="9"/>
  <c r="I755" i="9"/>
  <c r="I756" i="9"/>
  <c r="I757" i="9"/>
  <c r="I758" i="9"/>
  <c r="I759" i="9"/>
  <c r="I760" i="9"/>
  <c r="I761" i="9"/>
  <c r="I762" i="9"/>
  <c r="I763" i="9"/>
  <c r="I764" i="9"/>
  <c r="I765" i="9"/>
  <c r="I766" i="9"/>
  <c r="I767" i="9"/>
  <c r="I768" i="9"/>
  <c r="I769" i="9"/>
  <c r="I770" i="9"/>
  <c r="I771" i="9"/>
  <c r="I772" i="9"/>
  <c r="I773" i="9"/>
  <c r="I774" i="9"/>
  <c r="I775" i="9"/>
  <c r="I776" i="9"/>
  <c r="I777" i="9"/>
  <c r="I778" i="9"/>
  <c r="I779" i="9"/>
  <c r="I780" i="9"/>
  <c r="I781" i="9"/>
  <c r="I782" i="9"/>
  <c r="I783" i="9"/>
  <c r="I784" i="9"/>
  <c r="I785" i="9"/>
  <c r="I786" i="9"/>
  <c r="I787" i="9"/>
  <c r="I788" i="9"/>
  <c r="I789" i="9"/>
  <c r="I790" i="9"/>
  <c r="I791" i="9"/>
  <c r="I792" i="9"/>
  <c r="I793" i="9"/>
  <c r="I794" i="9"/>
  <c r="I795" i="9"/>
  <c r="I796" i="9"/>
  <c r="I797" i="9"/>
  <c r="I798" i="9"/>
  <c r="I799" i="9"/>
  <c r="I800" i="9"/>
  <c r="I801" i="9"/>
  <c r="I802" i="9"/>
  <c r="I803" i="9"/>
  <c r="I804" i="9"/>
  <c r="I805" i="9"/>
  <c r="I806" i="9"/>
  <c r="I807" i="9"/>
  <c r="I808" i="9"/>
  <c r="I809" i="9"/>
  <c r="I810" i="9"/>
  <c r="I811" i="9"/>
  <c r="I812" i="9"/>
  <c r="I813" i="9"/>
  <c r="I814" i="9"/>
  <c r="I815" i="9"/>
  <c r="I816" i="9"/>
  <c r="I817" i="9"/>
  <c r="I818" i="9"/>
  <c r="I819" i="9"/>
  <c r="I820" i="9"/>
  <c r="I821" i="9"/>
  <c r="I822" i="9"/>
  <c r="I823" i="9"/>
  <c r="I824" i="9"/>
  <c r="I825" i="9"/>
  <c r="I826" i="9"/>
  <c r="I827" i="9"/>
  <c r="I828" i="9"/>
  <c r="I829" i="9"/>
  <c r="I830" i="9"/>
  <c r="I831" i="9"/>
  <c r="I832" i="9"/>
  <c r="I833" i="9"/>
  <c r="I834" i="9"/>
  <c r="I835" i="9"/>
  <c r="I836" i="9"/>
  <c r="I837" i="9"/>
  <c r="I838" i="9"/>
  <c r="I839" i="9"/>
  <c r="I840" i="9"/>
  <c r="I841" i="9"/>
  <c r="I842" i="9"/>
  <c r="I843" i="9"/>
  <c r="I844" i="9"/>
  <c r="I845" i="9"/>
  <c r="I846" i="9"/>
  <c r="I847" i="9"/>
  <c r="I848" i="9"/>
  <c r="I849" i="9"/>
  <c r="I850" i="9"/>
  <c r="I851" i="9"/>
  <c r="I852" i="9"/>
  <c r="I853" i="9"/>
  <c r="I854" i="9"/>
  <c r="I855" i="9"/>
  <c r="I856" i="9"/>
  <c r="I857" i="9"/>
  <c r="I858" i="9"/>
  <c r="I859" i="9"/>
  <c r="I860" i="9"/>
  <c r="I861" i="9"/>
  <c r="I862" i="9"/>
  <c r="I863" i="9"/>
  <c r="I864" i="9"/>
  <c r="I865" i="9"/>
  <c r="I866" i="9"/>
  <c r="I867" i="9"/>
  <c r="I868" i="9"/>
  <c r="I869" i="9"/>
  <c r="I870" i="9"/>
  <c r="I871" i="9"/>
  <c r="I872" i="9"/>
  <c r="I873" i="9"/>
  <c r="I874" i="9"/>
  <c r="I875" i="9"/>
  <c r="I876" i="9"/>
  <c r="I877" i="9"/>
  <c r="I878" i="9"/>
  <c r="I879" i="9"/>
  <c r="I880" i="9"/>
  <c r="I881" i="9"/>
  <c r="I882" i="9"/>
  <c r="I883" i="9"/>
  <c r="I884" i="9"/>
  <c r="I885" i="9"/>
  <c r="I886" i="9"/>
  <c r="I887" i="9"/>
  <c r="I888" i="9"/>
  <c r="I889" i="9"/>
  <c r="I890" i="9"/>
  <c r="I891" i="9"/>
  <c r="I892" i="9"/>
  <c r="I893" i="9"/>
  <c r="I894" i="9"/>
  <c r="I895" i="9"/>
  <c r="I896" i="9"/>
  <c r="I897" i="9"/>
  <c r="I898" i="9"/>
  <c r="I899" i="9"/>
  <c r="I900" i="9"/>
  <c r="I901" i="9"/>
  <c r="I902" i="9"/>
  <c r="I903" i="9"/>
  <c r="I904" i="9"/>
  <c r="I905" i="9"/>
  <c r="I906" i="9"/>
  <c r="I907" i="9"/>
  <c r="I908" i="9"/>
  <c r="I909" i="9"/>
  <c r="I910" i="9"/>
  <c r="I911" i="9"/>
  <c r="I912" i="9"/>
  <c r="I913" i="9"/>
  <c r="I914" i="9"/>
  <c r="I915" i="9"/>
  <c r="I916" i="9"/>
  <c r="I917" i="9"/>
  <c r="I918" i="9"/>
  <c r="I919" i="9"/>
  <c r="I920" i="9"/>
  <c r="I921" i="9"/>
  <c r="I922" i="9"/>
  <c r="I923" i="9"/>
  <c r="I924" i="9"/>
  <c r="I925" i="9"/>
  <c r="I926" i="9"/>
  <c r="I927" i="9"/>
  <c r="I928" i="9"/>
  <c r="I929" i="9"/>
  <c r="I930" i="9"/>
  <c r="I931" i="9"/>
  <c r="I932" i="9"/>
  <c r="I933" i="9"/>
  <c r="I934" i="9"/>
  <c r="I935" i="9"/>
  <c r="I936" i="9"/>
  <c r="I937" i="9"/>
  <c r="I938" i="9"/>
  <c r="I939" i="9"/>
  <c r="I940" i="9"/>
  <c r="I941" i="9"/>
  <c r="I942" i="9"/>
  <c r="I943" i="9"/>
  <c r="I944" i="9"/>
  <c r="I945" i="9"/>
  <c r="I946" i="9"/>
  <c r="I947" i="9"/>
  <c r="I948" i="9"/>
  <c r="I949" i="9"/>
  <c r="I950" i="9"/>
  <c r="I951" i="9"/>
  <c r="I952" i="9"/>
  <c r="I953" i="9"/>
  <c r="I954" i="9"/>
  <c r="I955" i="9"/>
  <c r="I956" i="9"/>
  <c r="I957" i="9"/>
  <c r="I958" i="9"/>
  <c r="I959" i="9"/>
  <c r="I960" i="9"/>
  <c r="I961" i="9"/>
  <c r="I962" i="9"/>
  <c r="I963" i="9"/>
  <c r="I964" i="9"/>
  <c r="I965" i="9"/>
  <c r="I966" i="9"/>
  <c r="I967" i="9"/>
  <c r="I968" i="9"/>
  <c r="I969" i="9"/>
  <c r="I970" i="9"/>
  <c r="I971" i="9"/>
  <c r="I972" i="9"/>
  <c r="I973" i="9"/>
  <c r="I974" i="9"/>
  <c r="I975" i="9"/>
  <c r="I976" i="9"/>
  <c r="I977" i="9"/>
  <c r="I978" i="9"/>
  <c r="I979" i="9"/>
  <c r="I980" i="9"/>
  <c r="I981" i="9"/>
  <c r="I982" i="9"/>
  <c r="I983" i="9"/>
  <c r="I984" i="9"/>
  <c r="I985" i="9"/>
  <c r="I986" i="9"/>
  <c r="I987" i="9"/>
  <c r="I988" i="9"/>
  <c r="I989" i="9"/>
  <c r="I990" i="9"/>
  <c r="I991" i="9"/>
  <c r="I992" i="9"/>
  <c r="I993" i="9"/>
  <c r="I994" i="9"/>
  <c r="I995" i="9"/>
  <c r="I996" i="9"/>
  <c r="I997" i="9"/>
  <c r="I998" i="9"/>
  <c r="I999" i="9"/>
  <c r="I1000" i="9"/>
  <c r="F5" i="3"/>
  <c r="F4" i="3"/>
  <c r="F3" i="3"/>
  <c r="F2" i="3"/>
  <c r="F1" i="3"/>
  <c r="B11" i="9"/>
  <c r="C3" i="11"/>
  <c r="A4" i="11"/>
  <c r="C4" i="11"/>
  <c r="A5" i="11"/>
  <c r="C5" i="11"/>
  <c r="A6" i="11"/>
  <c r="C6" i="11"/>
  <c r="A7" i="11"/>
  <c r="C7" i="11"/>
  <c r="A8" i="11"/>
  <c r="C8" i="11"/>
  <c r="A9" i="11"/>
  <c r="C9" i="11"/>
  <c r="A10" i="11"/>
  <c r="C10" i="11"/>
  <c r="A11" i="11"/>
  <c r="C11" i="11"/>
  <c r="A12" i="11"/>
  <c r="C12" i="11"/>
  <c r="A13" i="11"/>
  <c r="C13" i="11"/>
  <c r="A14" i="11"/>
  <c r="C14" i="11"/>
  <c r="A15" i="11"/>
  <c r="C15" i="11"/>
  <c r="A16" i="11"/>
  <c r="C16" i="11"/>
  <c r="A17" i="11"/>
  <c r="C17" i="11"/>
  <c r="A18" i="11"/>
  <c r="C18" i="11"/>
  <c r="A19" i="11"/>
  <c r="C19" i="11"/>
  <c r="A20" i="11"/>
  <c r="C20" i="11"/>
  <c r="A21" i="11"/>
  <c r="C21" i="11"/>
  <c r="A22" i="11"/>
  <c r="C22" i="11"/>
  <c r="A23" i="11"/>
  <c r="C23" i="11"/>
  <c r="A24" i="11"/>
  <c r="C24" i="11"/>
  <c r="A25" i="11"/>
  <c r="C25" i="11"/>
  <c r="A26" i="11"/>
  <c r="C26" i="11"/>
  <c r="A27" i="11"/>
  <c r="C27" i="11"/>
  <c r="A28" i="11"/>
  <c r="C28" i="11"/>
  <c r="A29" i="11"/>
  <c r="C29" i="11"/>
  <c r="A30" i="11"/>
  <c r="C30" i="11"/>
  <c r="A31" i="11"/>
  <c r="C31" i="11"/>
  <c r="A32" i="11"/>
  <c r="C32" i="11"/>
  <c r="A33" i="11"/>
  <c r="C33" i="11"/>
  <c r="A34" i="11"/>
  <c r="C34" i="11"/>
  <c r="A35" i="11"/>
  <c r="C35" i="11"/>
  <c r="A36" i="11"/>
  <c r="C36" i="11"/>
  <c r="A37" i="11"/>
  <c r="C37" i="11"/>
  <c r="A38" i="11"/>
  <c r="C38" i="11"/>
  <c r="A39" i="11"/>
  <c r="C39" i="11"/>
  <c r="A40" i="11"/>
  <c r="C40" i="11"/>
  <c r="A41" i="11"/>
  <c r="C41" i="11"/>
  <c r="A42" i="11"/>
  <c r="C42" i="11"/>
  <c r="A43" i="11"/>
  <c r="C43" i="11"/>
  <c r="A44" i="11"/>
  <c r="C44" i="11"/>
  <c r="A45" i="11"/>
  <c r="C45" i="11"/>
  <c r="A46" i="11"/>
  <c r="C46" i="11"/>
  <c r="A47" i="11"/>
  <c r="C47" i="11"/>
  <c r="A48" i="11"/>
  <c r="C48" i="11"/>
  <c r="A49" i="11"/>
  <c r="C49" i="11"/>
  <c r="A50" i="11"/>
  <c r="C50" i="11"/>
  <c r="A51" i="11"/>
  <c r="C51" i="11"/>
  <c r="A52" i="11"/>
  <c r="C52" i="11"/>
  <c r="A53" i="11"/>
  <c r="C53" i="11"/>
  <c r="A54" i="11"/>
  <c r="C54" i="11"/>
  <c r="A55" i="11"/>
  <c r="C55" i="11"/>
  <c r="A56" i="11"/>
  <c r="C56" i="11"/>
  <c r="A57" i="11"/>
  <c r="C57" i="11"/>
  <c r="A58" i="11"/>
  <c r="C58" i="11"/>
  <c r="A59" i="11"/>
  <c r="C59" i="11"/>
  <c r="A60" i="11"/>
  <c r="C60" i="11"/>
  <c r="A61" i="11"/>
  <c r="C61" i="11"/>
  <c r="A62" i="11"/>
  <c r="C62" i="11"/>
  <c r="A63" i="11"/>
  <c r="C63" i="11"/>
  <c r="A64" i="11"/>
  <c r="C64" i="11"/>
  <c r="A65" i="11"/>
  <c r="C65" i="11"/>
  <c r="A66" i="11"/>
  <c r="C66" i="11"/>
  <c r="A67" i="11"/>
  <c r="C67" i="11"/>
  <c r="A68" i="11"/>
  <c r="C68" i="11"/>
  <c r="A69" i="11"/>
  <c r="C69" i="11"/>
  <c r="A70" i="11"/>
  <c r="C70" i="11"/>
  <c r="A71" i="11"/>
  <c r="C71" i="11"/>
  <c r="A72" i="11"/>
  <c r="C72" i="11"/>
  <c r="A73" i="11"/>
  <c r="C73" i="11"/>
  <c r="A74" i="11"/>
  <c r="C74" i="11"/>
  <c r="A75" i="11"/>
  <c r="C75" i="11"/>
  <c r="A76" i="11"/>
  <c r="C76" i="11"/>
  <c r="A77" i="11"/>
  <c r="C77" i="11"/>
  <c r="A78" i="11"/>
  <c r="C78" i="11"/>
  <c r="A79" i="11"/>
  <c r="C79" i="11"/>
  <c r="A80" i="11"/>
  <c r="C80" i="11"/>
  <c r="A81" i="11"/>
  <c r="C81" i="11"/>
  <c r="A82" i="11"/>
  <c r="C82" i="11"/>
  <c r="A83" i="11"/>
  <c r="C83" i="11"/>
  <c r="A84" i="11"/>
  <c r="C84" i="11"/>
  <c r="A85" i="11"/>
  <c r="C85" i="11"/>
  <c r="A86" i="11"/>
  <c r="C86" i="11"/>
  <c r="A87" i="11"/>
  <c r="C87" i="11"/>
  <c r="A88" i="11"/>
  <c r="C88" i="11"/>
  <c r="A89" i="11"/>
  <c r="C89" i="11"/>
  <c r="A90" i="11"/>
  <c r="C90" i="11"/>
  <c r="A91" i="11"/>
  <c r="C91" i="11"/>
  <c r="A92" i="11"/>
  <c r="C92" i="11"/>
  <c r="A93" i="11"/>
  <c r="C93" i="11"/>
  <c r="A94" i="11"/>
  <c r="C94" i="11"/>
  <c r="A95" i="11"/>
  <c r="C95" i="11"/>
  <c r="A96" i="11"/>
  <c r="C96" i="11"/>
  <c r="A97" i="11"/>
  <c r="C97" i="11"/>
  <c r="A98" i="11"/>
  <c r="C98" i="11"/>
  <c r="A99" i="11"/>
  <c r="C99" i="11"/>
  <c r="A100" i="11"/>
  <c r="C100" i="11"/>
  <c r="A101" i="11"/>
  <c r="C101" i="11"/>
  <c r="A102" i="11"/>
  <c r="C102" i="11"/>
  <c r="A103" i="11"/>
  <c r="C103" i="11"/>
  <c r="A104" i="11"/>
  <c r="C104" i="11"/>
  <c r="A105" i="11"/>
  <c r="C105" i="11"/>
  <c r="A106" i="11"/>
  <c r="C106" i="11"/>
  <c r="A107" i="11"/>
  <c r="C107" i="11"/>
  <c r="A108" i="11"/>
  <c r="C108" i="11"/>
  <c r="A109" i="11"/>
  <c r="C109" i="11"/>
  <c r="A110" i="11"/>
  <c r="C110" i="11"/>
  <c r="A111" i="11"/>
  <c r="C111" i="11"/>
  <c r="A112" i="11"/>
  <c r="C112" i="11"/>
  <c r="A113" i="11"/>
  <c r="C113" i="11"/>
  <c r="A114" i="11"/>
  <c r="C114" i="11"/>
  <c r="A115" i="11"/>
  <c r="C115" i="11"/>
  <c r="A116" i="11"/>
  <c r="C116" i="11"/>
  <c r="A117" i="11"/>
  <c r="C117" i="11"/>
  <c r="A118" i="11"/>
  <c r="C118" i="11"/>
  <c r="A119" i="11"/>
  <c r="C119" i="11"/>
  <c r="A120" i="11"/>
  <c r="C120" i="11"/>
  <c r="A121" i="11"/>
  <c r="C121" i="11"/>
  <c r="A122" i="11"/>
  <c r="C122" i="11"/>
  <c r="A123" i="11"/>
  <c r="C123" i="11"/>
  <c r="A124" i="11"/>
  <c r="C124" i="11"/>
  <c r="A125" i="11"/>
  <c r="C125" i="11"/>
  <c r="A126" i="11"/>
  <c r="C126" i="11"/>
  <c r="A127" i="11"/>
  <c r="C127" i="11"/>
  <c r="A128" i="11"/>
  <c r="C128" i="11"/>
  <c r="A129" i="11"/>
  <c r="C129" i="11"/>
  <c r="A130" i="11"/>
  <c r="C130" i="11"/>
  <c r="A131" i="11"/>
  <c r="C131" i="11"/>
  <c r="A132" i="11"/>
  <c r="C132" i="11"/>
  <c r="A133" i="11"/>
  <c r="C133" i="11"/>
  <c r="A134" i="11"/>
  <c r="C134" i="11"/>
  <c r="A135" i="11"/>
  <c r="C135" i="11"/>
  <c r="A136" i="11"/>
  <c r="C136" i="11"/>
  <c r="A137" i="11"/>
  <c r="C137" i="11"/>
  <c r="A138" i="11"/>
  <c r="C138" i="11"/>
  <c r="A139" i="11"/>
  <c r="C139" i="11"/>
  <c r="A140" i="11"/>
  <c r="C140" i="11"/>
  <c r="A141" i="11"/>
  <c r="C141" i="11"/>
  <c r="A142" i="11"/>
  <c r="C142" i="11"/>
  <c r="A143" i="11"/>
  <c r="C143" i="11"/>
  <c r="A144" i="11"/>
  <c r="C144" i="11"/>
  <c r="A145" i="11"/>
  <c r="C145" i="11"/>
  <c r="A146" i="11"/>
  <c r="C146" i="11"/>
  <c r="A147" i="11"/>
  <c r="C147" i="11"/>
  <c r="A148" i="11"/>
  <c r="C148" i="11"/>
  <c r="A149" i="11"/>
  <c r="C149" i="11"/>
  <c r="A150" i="11"/>
  <c r="C150" i="11"/>
  <c r="A151" i="11"/>
  <c r="C151" i="11"/>
  <c r="A152" i="11"/>
  <c r="C152" i="11"/>
  <c r="A153" i="11"/>
  <c r="C153" i="11"/>
  <c r="A154" i="11"/>
  <c r="C154" i="11"/>
  <c r="A155" i="11"/>
  <c r="C155" i="11"/>
  <c r="A156" i="11"/>
  <c r="C156" i="11"/>
  <c r="A157" i="11"/>
  <c r="C157" i="11"/>
  <c r="A158" i="11"/>
  <c r="C158" i="11"/>
  <c r="A159" i="11"/>
  <c r="C159" i="11"/>
  <c r="A160" i="11"/>
  <c r="C160" i="11"/>
  <c r="A161" i="11"/>
  <c r="C161" i="11"/>
  <c r="A162" i="11"/>
  <c r="C162" i="11"/>
  <c r="A163" i="11"/>
  <c r="C163" i="11"/>
  <c r="A164" i="11"/>
  <c r="C164" i="11"/>
  <c r="A165" i="11"/>
  <c r="C165" i="11"/>
  <c r="A166" i="11"/>
  <c r="C166" i="11"/>
  <c r="A167" i="11"/>
  <c r="C167" i="11"/>
  <c r="A168" i="11"/>
  <c r="C168" i="11"/>
  <c r="A169" i="11"/>
  <c r="C169" i="11"/>
  <c r="A170" i="11"/>
  <c r="C170" i="11"/>
  <c r="A171" i="11"/>
  <c r="C171" i="11"/>
  <c r="A172" i="11"/>
  <c r="C172" i="11"/>
  <c r="A173" i="11"/>
  <c r="C173" i="11"/>
  <c r="A174" i="11"/>
  <c r="C174" i="11"/>
  <c r="A175" i="11"/>
  <c r="C175" i="11"/>
  <c r="A176" i="11"/>
  <c r="C176" i="11"/>
  <c r="A177" i="11"/>
  <c r="C177" i="11"/>
  <c r="A178" i="11"/>
  <c r="C178" i="11"/>
  <c r="A179" i="11"/>
  <c r="C179" i="11"/>
  <c r="A180" i="11"/>
  <c r="C180" i="11"/>
  <c r="A181" i="11"/>
  <c r="C181" i="11"/>
  <c r="A182" i="11"/>
  <c r="C182" i="11"/>
  <c r="A183" i="11"/>
  <c r="C183" i="11"/>
  <c r="A184" i="11"/>
  <c r="C184" i="11"/>
  <c r="A185" i="11"/>
  <c r="C185" i="11"/>
  <c r="A186" i="11"/>
  <c r="C186" i="11"/>
  <c r="A187" i="11"/>
  <c r="C187" i="11"/>
  <c r="A188" i="11"/>
  <c r="C188" i="11"/>
  <c r="A189" i="11"/>
  <c r="C189" i="11"/>
  <c r="A190" i="11"/>
  <c r="C190" i="11"/>
  <c r="A191" i="11"/>
  <c r="C191" i="11"/>
  <c r="A192" i="11"/>
  <c r="C192" i="11"/>
  <c r="A193" i="11"/>
  <c r="C193" i="11"/>
  <c r="A194" i="11"/>
  <c r="C194" i="11"/>
  <c r="A195" i="11"/>
  <c r="C195" i="11"/>
  <c r="A196" i="11"/>
  <c r="C196" i="11"/>
  <c r="A197" i="11"/>
  <c r="C197" i="11"/>
  <c r="A198" i="11"/>
  <c r="C198" i="11"/>
  <c r="A199" i="11"/>
  <c r="C199" i="11"/>
  <c r="A200" i="11"/>
  <c r="C200" i="11"/>
  <c r="A201" i="11"/>
  <c r="C201" i="11"/>
  <c r="A202" i="11"/>
  <c r="C202" i="11"/>
  <c r="A203" i="11"/>
  <c r="C203" i="11"/>
  <c r="A204" i="11"/>
  <c r="C204" i="11"/>
  <c r="A205" i="11"/>
  <c r="C205" i="11"/>
  <c r="A206" i="11"/>
  <c r="C206" i="11"/>
  <c r="A207" i="11"/>
  <c r="C207" i="11"/>
  <c r="A208" i="11"/>
  <c r="C208" i="11"/>
  <c r="A209" i="11"/>
  <c r="C209" i="11"/>
  <c r="A210" i="11"/>
  <c r="C210" i="11"/>
  <c r="A211" i="11"/>
  <c r="C211" i="11"/>
  <c r="A212" i="11"/>
  <c r="C212" i="11"/>
  <c r="A213" i="11"/>
  <c r="C213" i="11"/>
  <c r="A214" i="11"/>
  <c r="C214" i="11"/>
  <c r="A215" i="11"/>
  <c r="C215" i="11"/>
  <c r="A216" i="11"/>
  <c r="C216" i="11"/>
  <c r="A217" i="11"/>
  <c r="C217" i="11"/>
  <c r="A218" i="11"/>
  <c r="C218" i="11"/>
  <c r="A219" i="11"/>
  <c r="C219" i="11"/>
  <c r="A220" i="11"/>
  <c r="C220" i="11"/>
  <c r="A221" i="11"/>
  <c r="C221" i="11"/>
  <c r="A222" i="11"/>
  <c r="C222" i="11"/>
  <c r="A223" i="11"/>
  <c r="C223" i="11"/>
  <c r="A224" i="11"/>
  <c r="C224" i="11"/>
  <c r="A225" i="11"/>
  <c r="C225" i="11"/>
  <c r="A226" i="11"/>
  <c r="C226" i="11"/>
  <c r="A227" i="11"/>
  <c r="C227" i="11"/>
  <c r="A228" i="11"/>
  <c r="C228" i="11"/>
  <c r="A229" i="11"/>
  <c r="C229" i="11"/>
  <c r="A230" i="11"/>
  <c r="C230" i="11"/>
  <c r="A231" i="11"/>
  <c r="C231" i="11"/>
  <c r="A232" i="11"/>
  <c r="C232" i="11"/>
  <c r="A233" i="11"/>
  <c r="C233" i="11"/>
  <c r="A234" i="11"/>
  <c r="C234" i="11"/>
  <c r="A235" i="11"/>
  <c r="C235" i="11"/>
  <c r="A236" i="11"/>
  <c r="C236" i="11"/>
  <c r="A237" i="11"/>
  <c r="C237" i="11"/>
  <c r="A238" i="11"/>
  <c r="C238" i="11"/>
  <c r="A239" i="11"/>
  <c r="C239" i="11"/>
  <c r="A240" i="11"/>
  <c r="C240" i="11"/>
  <c r="A241" i="11"/>
  <c r="C241" i="11"/>
  <c r="A242" i="11"/>
  <c r="C242" i="11"/>
  <c r="A243" i="11"/>
  <c r="C243" i="11"/>
  <c r="A244" i="11"/>
  <c r="C244" i="11"/>
  <c r="A245" i="11"/>
  <c r="C245" i="11"/>
  <c r="A246" i="11"/>
  <c r="C246" i="11"/>
  <c r="A247" i="11"/>
  <c r="C247" i="11"/>
  <c r="A248" i="11"/>
  <c r="C248" i="11"/>
  <c r="A249" i="11"/>
  <c r="C249" i="11"/>
  <c r="A250" i="11"/>
  <c r="C250" i="11"/>
  <c r="A251" i="11"/>
  <c r="C251" i="11"/>
  <c r="A252" i="11"/>
  <c r="C252" i="11"/>
  <c r="A253" i="11"/>
  <c r="C253" i="11"/>
  <c r="A254" i="11"/>
  <c r="C254" i="11"/>
  <c r="A255" i="11"/>
  <c r="C255" i="11"/>
  <c r="A256" i="11"/>
  <c r="C256" i="11"/>
  <c r="A257" i="11"/>
  <c r="C257" i="11"/>
  <c r="A258" i="11"/>
  <c r="C258" i="11"/>
  <c r="A259" i="11"/>
  <c r="C259" i="11"/>
  <c r="A260" i="11"/>
  <c r="C260" i="11"/>
  <c r="A261" i="11"/>
  <c r="C261" i="11"/>
  <c r="A262" i="11"/>
  <c r="C262" i="11"/>
  <c r="A263" i="11"/>
  <c r="C263" i="11"/>
  <c r="A264" i="11"/>
  <c r="C264" i="11"/>
  <c r="A265" i="11"/>
  <c r="C265" i="11"/>
  <c r="A266" i="11"/>
  <c r="C266" i="11"/>
  <c r="A267" i="11"/>
  <c r="C267" i="11"/>
  <c r="A268" i="11"/>
  <c r="C268" i="11"/>
  <c r="A269" i="11"/>
  <c r="C269" i="11"/>
  <c r="A270" i="11"/>
  <c r="C270" i="11"/>
  <c r="A271" i="11"/>
  <c r="C271" i="11"/>
  <c r="A272" i="11"/>
  <c r="C272" i="11"/>
  <c r="A273" i="11"/>
  <c r="C273" i="11"/>
  <c r="A274" i="11"/>
  <c r="C274" i="11"/>
  <c r="A275" i="11"/>
  <c r="C275" i="11"/>
  <c r="A276" i="11"/>
  <c r="C276" i="11"/>
  <c r="A277" i="11"/>
  <c r="C277" i="11"/>
  <c r="A278" i="11"/>
  <c r="C278" i="11"/>
  <c r="A279" i="11"/>
  <c r="C279" i="11"/>
  <c r="A280" i="11"/>
  <c r="C280" i="11"/>
  <c r="A281" i="11"/>
  <c r="C281" i="11"/>
  <c r="A282" i="11"/>
  <c r="C282" i="11"/>
  <c r="A283" i="11"/>
  <c r="C283" i="11"/>
  <c r="A284" i="11"/>
  <c r="C284" i="11"/>
  <c r="A285" i="11"/>
  <c r="C285" i="11"/>
  <c r="A286" i="11"/>
  <c r="C286" i="11"/>
  <c r="A287" i="11"/>
  <c r="C287" i="11"/>
  <c r="A288" i="11"/>
  <c r="C288" i="11"/>
  <c r="A289" i="11"/>
  <c r="C289" i="11"/>
  <c r="A290" i="11"/>
  <c r="C290" i="11"/>
  <c r="A291" i="11"/>
  <c r="C291" i="11"/>
  <c r="A292" i="11"/>
  <c r="C292" i="11"/>
  <c r="A293" i="11"/>
  <c r="C293" i="11"/>
  <c r="A294" i="11"/>
  <c r="C294" i="11"/>
  <c r="A295" i="11"/>
  <c r="C295" i="11"/>
  <c r="A296" i="11"/>
  <c r="C296" i="11"/>
  <c r="A297" i="11"/>
  <c r="C297" i="11"/>
  <c r="A298" i="11"/>
  <c r="C298" i="11"/>
  <c r="A299" i="11"/>
  <c r="C299" i="11"/>
  <c r="A300" i="11"/>
  <c r="C300" i="11"/>
  <c r="A301" i="11"/>
  <c r="C301" i="11"/>
  <c r="A302" i="11"/>
  <c r="C302" i="11"/>
  <c r="A303" i="11"/>
  <c r="C303" i="11"/>
  <c r="A304" i="11"/>
  <c r="C304" i="11"/>
  <c r="A305" i="11"/>
  <c r="C305" i="11"/>
  <c r="A306" i="11"/>
  <c r="C306" i="11"/>
  <c r="A307" i="11"/>
  <c r="C307" i="11"/>
  <c r="A308" i="11"/>
  <c r="C308" i="11"/>
  <c r="A309" i="11"/>
  <c r="C309" i="11"/>
  <c r="A310" i="11"/>
  <c r="C310" i="11"/>
  <c r="A311" i="11"/>
  <c r="C311" i="11"/>
  <c r="A312" i="11"/>
  <c r="C312" i="11"/>
  <c r="A313" i="11"/>
  <c r="C313" i="11"/>
  <c r="A314" i="11"/>
  <c r="C314" i="11"/>
  <c r="A315" i="11"/>
  <c r="C315" i="11"/>
  <c r="A316" i="11"/>
  <c r="C316" i="11"/>
  <c r="A317" i="11"/>
  <c r="C317" i="11"/>
  <c r="A318" i="11"/>
  <c r="C318" i="11"/>
  <c r="A319" i="11"/>
  <c r="C319" i="11"/>
  <c r="A320" i="11"/>
  <c r="C320" i="11"/>
  <c r="A321" i="11"/>
  <c r="C321" i="11"/>
  <c r="A322" i="11"/>
  <c r="C322" i="11"/>
  <c r="A323" i="11"/>
  <c r="C323" i="11"/>
  <c r="A324" i="11"/>
  <c r="C324" i="11"/>
  <c r="A325" i="11"/>
  <c r="C325" i="11"/>
  <c r="A326" i="11"/>
  <c r="C326" i="11"/>
  <c r="A327" i="11"/>
  <c r="C327" i="11"/>
  <c r="A328" i="11"/>
  <c r="C328" i="11"/>
  <c r="A329" i="11"/>
  <c r="C329" i="11"/>
  <c r="A330" i="11"/>
  <c r="C330" i="11"/>
  <c r="A331" i="11"/>
  <c r="C331" i="11"/>
  <c r="A332" i="11"/>
  <c r="C332" i="11"/>
  <c r="A333" i="11"/>
  <c r="C333" i="11"/>
  <c r="A334" i="11"/>
  <c r="C334" i="11"/>
  <c r="A335" i="11"/>
  <c r="C335" i="11"/>
  <c r="A336" i="11"/>
  <c r="C336" i="11"/>
  <c r="A337" i="11"/>
  <c r="C337" i="11"/>
  <c r="A338" i="11"/>
  <c r="C338" i="11"/>
  <c r="A339" i="11"/>
  <c r="C339" i="11"/>
  <c r="A340" i="11"/>
  <c r="C340" i="11"/>
  <c r="A341" i="11"/>
  <c r="C341" i="11"/>
  <c r="A342" i="11"/>
  <c r="C342" i="11"/>
  <c r="A343" i="11"/>
  <c r="C343" i="11"/>
  <c r="A344" i="11"/>
  <c r="C344" i="11"/>
  <c r="A345" i="11"/>
  <c r="C345" i="11"/>
  <c r="A346" i="11"/>
  <c r="C346" i="11"/>
  <c r="A347" i="11"/>
  <c r="C347" i="11"/>
  <c r="A348" i="11"/>
  <c r="C348" i="11"/>
  <c r="A349" i="11"/>
  <c r="C349" i="11"/>
  <c r="A350" i="11"/>
  <c r="C350" i="11"/>
  <c r="A351" i="11"/>
  <c r="C351" i="11"/>
  <c r="A352" i="11"/>
  <c r="C352" i="11"/>
  <c r="A353" i="11"/>
  <c r="C353" i="11"/>
  <c r="A354" i="11"/>
  <c r="C354" i="11"/>
  <c r="A355" i="11"/>
  <c r="C355" i="11"/>
  <c r="A356" i="11"/>
  <c r="C356" i="11"/>
  <c r="A357" i="11"/>
  <c r="C357" i="11"/>
  <c r="A358" i="11"/>
  <c r="C358" i="11"/>
  <c r="A359" i="11"/>
  <c r="C359" i="11"/>
  <c r="A360" i="11"/>
  <c r="C360" i="11"/>
  <c r="A361" i="11"/>
  <c r="C361" i="11"/>
  <c r="A362" i="11"/>
  <c r="C362" i="11"/>
  <c r="A363" i="11"/>
  <c r="C363" i="11"/>
  <c r="A364" i="11"/>
  <c r="C364" i="11"/>
  <c r="A365" i="11"/>
  <c r="C365" i="11"/>
  <c r="A366" i="11"/>
  <c r="C366" i="11"/>
  <c r="A367" i="11"/>
  <c r="C367" i="11"/>
  <c r="A368" i="11"/>
  <c r="C368" i="11"/>
  <c r="A369" i="11"/>
  <c r="C369" i="11"/>
  <c r="A370" i="11"/>
  <c r="C370" i="11"/>
  <c r="A371" i="11"/>
  <c r="C371" i="11"/>
  <c r="A372" i="11"/>
  <c r="C372" i="11"/>
  <c r="A373" i="11"/>
  <c r="C373" i="11"/>
  <c r="A374" i="11"/>
  <c r="C374" i="11"/>
  <c r="A375" i="11"/>
  <c r="C375" i="11"/>
  <c r="A376" i="11"/>
  <c r="C376" i="11"/>
  <c r="A377" i="11"/>
  <c r="C377" i="11"/>
  <c r="A378" i="11"/>
  <c r="C378" i="11"/>
  <c r="A379" i="11"/>
  <c r="C379" i="11"/>
  <c r="A380" i="11"/>
  <c r="C380" i="11"/>
  <c r="A381" i="11"/>
  <c r="C381" i="11"/>
  <c r="A382" i="11"/>
  <c r="C382" i="11"/>
  <c r="A383" i="11"/>
  <c r="C383" i="11"/>
  <c r="A384" i="11"/>
  <c r="C384" i="11"/>
  <c r="A385" i="11"/>
  <c r="C385" i="11"/>
  <c r="A386" i="11"/>
  <c r="C386" i="11"/>
  <c r="A387" i="11"/>
  <c r="C387" i="11"/>
  <c r="A388" i="11"/>
  <c r="C388" i="11"/>
  <c r="A389" i="11"/>
  <c r="C389" i="11"/>
  <c r="A390" i="11"/>
  <c r="C390" i="11"/>
  <c r="A391" i="11"/>
  <c r="C391" i="11"/>
  <c r="A392" i="11"/>
  <c r="C392" i="11"/>
  <c r="A393" i="11"/>
  <c r="C393" i="11"/>
  <c r="A394" i="11"/>
  <c r="C394" i="11"/>
  <c r="A395" i="11"/>
  <c r="C395" i="11"/>
  <c r="A396" i="11"/>
  <c r="C396" i="11"/>
  <c r="A397" i="11"/>
  <c r="C397" i="11"/>
  <c r="A398" i="11"/>
  <c r="C398" i="11"/>
  <c r="A399" i="11"/>
  <c r="C399" i="11"/>
  <c r="A400" i="11"/>
  <c r="C400" i="11"/>
  <c r="A401" i="11"/>
  <c r="C401" i="11"/>
  <c r="A402" i="11"/>
  <c r="C402" i="11"/>
  <c r="A403" i="11"/>
  <c r="C403" i="11"/>
  <c r="A404" i="11"/>
  <c r="C404" i="11"/>
  <c r="A405" i="11"/>
  <c r="C405" i="11"/>
  <c r="A406" i="11"/>
  <c r="C406" i="11"/>
  <c r="A407" i="11"/>
  <c r="C407" i="11"/>
  <c r="A408" i="11"/>
  <c r="C408" i="11"/>
  <c r="A409" i="11"/>
  <c r="C409" i="11"/>
  <c r="A410" i="11"/>
  <c r="C410" i="11"/>
  <c r="A411" i="11"/>
  <c r="C411" i="11"/>
  <c r="A412" i="11"/>
  <c r="C412" i="11"/>
  <c r="A413" i="11"/>
  <c r="C413" i="11"/>
  <c r="A414" i="11"/>
  <c r="C414" i="11"/>
  <c r="A415" i="11"/>
  <c r="C415" i="11"/>
  <c r="A416" i="11"/>
  <c r="C416" i="11"/>
  <c r="A417" i="11"/>
  <c r="C417" i="11"/>
  <c r="A418" i="11"/>
  <c r="C418" i="11"/>
  <c r="A419" i="11"/>
  <c r="C419" i="11"/>
  <c r="A420" i="11"/>
  <c r="C420" i="11"/>
  <c r="A421" i="11"/>
  <c r="C421" i="11"/>
  <c r="A422" i="11"/>
  <c r="C422" i="11"/>
  <c r="A423" i="11"/>
  <c r="C423" i="11"/>
  <c r="A424" i="11"/>
  <c r="C424" i="11"/>
  <c r="A425" i="11"/>
  <c r="C425" i="11"/>
  <c r="A426" i="11"/>
  <c r="C426" i="11"/>
  <c r="A427" i="11"/>
  <c r="C427" i="11"/>
  <c r="A428" i="11"/>
  <c r="C428" i="11"/>
  <c r="A429" i="11"/>
  <c r="C429" i="11"/>
  <c r="A430" i="11"/>
  <c r="C430" i="11"/>
  <c r="A431" i="11"/>
  <c r="C431" i="11"/>
  <c r="A432" i="11"/>
  <c r="C432" i="11"/>
  <c r="A433" i="11"/>
  <c r="C433" i="11"/>
  <c r="A434" i="11"/>
  <c r="C434" i="11"/>
  <c r="A435" i="11"/>
  <c r="C435" i="11"/>
  <c r="A436" i="11"/>
  <c r="C436" i="11"/>
  <c r="A437" i="11"/>
  <c r="C437" i="11"/>
  <c r="A438" i="11"/>
  <c r="C438" i="11"/>
  <c r="A439" i="11"/>
  <c r="C439" i="11"/>
  <c r="A440" i="11"/>
  <c r="C440" i="11"/>
  <c r="A441" i="11"/>
  <c r="C441" i="11"/>
  <c r="A442" i="11"/>
  <c r="C442" i="11"/>
  <c r="A443" i="11"/>
  <c r="C443" i="11"/>
  <c r="A444" i="11"/>
  <c r="C444" i="11"/>
  <c r="A445" i="11"/>
  <c r="C445" i="11"/>
  <c r="A446" i="11"/>
  <c r="C446" i="11"/>
  <c r="A447" i="11"/>
  <c r="C447" i="11"/>
  <c r="A448" i="11"/>
  <c r="C448" i="11"/>
  <c r="A449" i="11"/>
  <c r="C449" i="11"/>
  <c r="A450" i="11"/>
  <c r="C450" i="11"/>
  <c r="A451" i="11"/>
  <c r="C451" i="11"/>
  <c r="A452" i="11"/>
  <c r="C452" i="11"/>
  <c r="A453" i="11"/>
  <c r="C453" i="11"/>
  <c r="A454" i="11"/>
  <c r="C454" i="11"/>
  <c r="A455" i="11"/>
  <c r="C455" i="11"/>
  <c r="A456" i="11"/>
  <c r="C456" i="11"/>
  <c r="A457" i="11"/>
  <c r="C457" i="11"/>
  <c r="A458" i="11"/>
  <c r="C458" i="11"/>
  <c r="A459" i="11"/>
  <c r="C459" i="11"/>
  <c r="A460" i="11"/>
  <c r="C460" i="11"/>
  <c r="A461" i="11"/>
  <c r="C461" i="11"/>
  <c r="A462" i="11"/>
  <c r="C462" i="11"/>
  <c r="A463" i="11"/>
  <c r="C463" i="11"/>
  <c r="A464" i="11"/>
  <c r="C464" i="11"/>
  <c r="A465" i="11"/>
  <c r="C465" i="11"/>
  <c r="A466" i="11"/>
  <c r="C466" i="11"/>
  <c r="A467" i="11"/>
  <c r="C467" i="11"/>
  <c r="A468" i="11"/>
  <c r="C468" i="11"/>
  <c r="A469" i="11"/>
  <c r="C469" i="11"/>
  <c r="A470" i="11"/>
  <c r="C470" i="11"/>
  <c r="A471" i="11"/>
  <c r="C471" i="11"/>
  <c r="A472" i="11"/>
  <c r="C472" i="11"/>
  <c r="A473" i="11"/>
  <c r="C473" i="11"/>
  <c r="A474" i="11"/>
  <c r="C474" i="11"/>
  <c r="A475" i="11"/>
  <c r="C475" i="11"/>
  <c r="A476" i="11"/>
  <c r="C476" i="11"/>
  <c r="A477" i="11"/>
  <c r="C477" i="11"/>
  <c r="A478" i="11"/>
  <c r="C478" i="11"/>
  <c r="A479" i="11"/>
  <c r="C479" i="11"/>
  <c r="A480" i="11"/>
  <c r="C480" i="11"/>
  <c r="A481" i="11"/>
  <c r="C481" i="11"/>
  <c r="A482" i="11"/>
  <c r="C482" i="11"/>
  <c r="A483" i="11"/>
  <c r="C483" i="11"/>
  <c r="A484" i="11"/>
  <c r="C484" i="11"/>
  <c r="A485" i="11"/>
  <c r="C485" i="11"/>
  <c r="A486" i="11"/>
  <c r="C486" i="11"/>
  <c r="A487" i="11"/>
  <c r="C487" i="11"/>
  <c r="A488" i="11"/>
  <c r="C488" i="11"/>
  <c r="A489" i="11"/>
  <c r="C489" i="11"/>
  <c r="A490" i="11"/>
  <c r="C490" i="11"/>
  <c r="A491" i="11"/>
  <c r="C491" i="11"/>
  <c r="A492" i="11"/>
  <c r="C492" i="11"/>
  <c r="A493" i="11"/>
  <c r="C493" i="11"/>
  <c r="A494" i="11"/>
  <c r="C494" i="11"/>
  <c r="A495" i="11"/>
  <c r="C495" i="11"/>
  <c r="A496" i="11"/>
  <c r="C496" i="11"/>
  <c r="A497" i="11"/>
  <c r="C497" i="11"/>
  <c r="A498" i="11"/>
  <c r="C498" i="11"/>
  <c r="A499" i="11"/>
  <c r="C499" i="11"/>
  <c r="A500" i="11"/>
  <c r="C500" i="11"/>
  <c r="A501" i="11"/>
  <c r="C501" i="11"/>
  <c r="A502" i="11"/>
  <c r="C502" i="11"/>
  <c r="A503" i="11"/>
  <c r="C503" i="11"/>
  <c r="A504" i="11"/>
  <c r="C504" i="11"/>
  <c r="A505" i="11"/>
  <c r="C505" i="11"/>
  <c r="A506" i="11"/>
  <c r="C506" i="11"/>
  <c r="A507" i="11"/>
  <c r="C507" i="11"/>
  <c r="A508" i="11"/>
  <c r="C508" i="11"/>
  <c r="A509" i="11"/>
  <c r="C509" i="11"/>
  <c r="A510" i="11"/>
  <c r="C510" i="11"/>
  <c r="A511" i="11"/>
  <c r="C511" i="11"/>
  <c r="A512" i="11"/>
  <c r="C512" i="11"/>
  <c r="A513" i="11"/>
  <c r="C513" i="11"/>
  <c r="A514" i="11"/>
  <c r="C514" i="11"/>
  <c r="A515" i="11"/>
  <c r="C515" i="11"/>
  <c r="A516" i="11"/>
  <c r="C516" i="11"/>
  <c r="A517" i="11"/>
  <c r="C517" i="11"/>
  <c r="A518" i="11"/>
  <c r="C518" i="11"/>
  <c r="A519" i="11"/>
  <c r="C519" i="11"/>
  <c r="A520" i="11"/>
  <c r="C520" i="11"/>
  <c r="A521" i="11"/>
  <c r="C521" i="11"/>
  <c r="A522" i="11"/>
  <c r="C522" i="11"/>
  <c r="A523" i="11"/>
  <c r="C523" i="11"/>
  <c r="A524" i="11"/>
  <c r="C524" i="11"/>
  <c r="A525" i="11"/>
  <c r="C525" i="11"/>
  <c r="A526" i="11"/>
  <c r="C526" i="11"/>
  <c r="A527" i="11"/>
  <c r="C527" i="11"/>
  <c r="A528" i="11"/>
  <c r="C528" i="11"/>
  <c r="A529" i="11"/>
  <c r="C529" i="11"/>
  <c r="A530" i="11"/>
  <c r="C530" i="11"/>
  <c r="A531" i="11"/>
  <c r="C531" i="11"/>
  <c r="A532" i="11"/>
  <c r="C532" i="11"/>
  <c r="A533" i="11"/>
  <c r="C533" i="11"/>
  <c r="A534" i="11"/>
  <c r="C534" i="11"/>
  <c r="A535" i="11"/>
  <c r="C535" i="11"/>
  <c r="A536" i="11"/>
  <c r="C536" i="11"/>
  <c r="A537" i="11"/>
  <c r="C537" i="11"/>
  <c r="A538" i="11"/>
  <c r="C538" i="11"/>
  <c r="A539" i="11"/>
  <c r="C539" i="11"/>
  <c r="A540" i="11"/>
  <c r="C540" i="11"/>
  <c r="A541" i="11"/>
  <c r="C541" i="11"/>
  <c r="A542" i="11"/>
  <c r="C542" i="11"/>
  <c r="A543" i="11"/>
  <c r="C543" i="11"/>
  <c r="A544" i="11"/>
  <c r="C544" i="11"/>
  <c r="A545" i="11"/>
  <c r="C545" i="11"/>
  <c r="A546" i="11"/>
  <c r="C546" i="11"/>
  <c r="A547" i="11"/>
  <c r="C547" i="11"/>
  <c r="A548" i="11"/>
  <c r="C548" i="11"/>
  <c r="A549" i="11"/>
  <c r="C549" i="11"/>
  <c r="A550" i="11"/>
  <c r="C550" i="11"/>
  <c r="A551" i="11"/>
  <c r="C551" i="11"/>
  <c r="A552" i="11"/>
  <c r="C552" i="11"/>
  <c r="A553" i="11"/>
  <c r="C553" i="11"/>
  <c r="A554" i="11"/>
  <c r="C554" i="11"/>
  <c r="A555" i="11"/>
  <c r="C555" i="11"/>
  <c r="A556" i="11"/>
  <c r="C556" i="11"/>
  <c r="A557" i="11"/>
  <c r="C557" i="11"/>
  <c r="A558" i="11"/>
  <c r="C558" i="11"/>
  <c r="A559" i="11"/>
  <c r="C559" i="11"/>
  <c r="A560" i="11"/>
  <c r="C560" i="11"/>
  <c r="A561" i="11"/>
  <c r="C561" i="11"/>
  <c r="A562" i="11"/>
  <c r="C562" i="11"/>
  <c r="A563" i="11"/>
  <c r="C563" i="11"/>
  <c r="A564" i="11"/>
  <c r="C564" i="11"/>
  <c r="A565" i="11"/>
  <c r="C565" i="11"/>
  <c r="A566" i="11"/>
  <c r="C566" i="11"/>
  <c r="A567" i="11"/>
  <c r="C567" i="11"/>
  <c r="A568" i="11"/>
  <c r="C568" i="11"/>
  <c r="A569" i="11"/>
  <c r="C569" i="11"/>
  <c r="A570" i="11"/>
  <c r="C570" i="11"/>
  <c r="A571" i="11"/>
  <c r="C571" i="11"/>
  <c r="A572" i="11"/>
  <c r="C572" i="11"/>
  <c r="A573" i="11"/>
  <c r="C573" i="11"/>
  <c r="A574" i="11"/>
  <c r="C574" i="11"/>
  <c r="A575" i="11"/>
  <c r="C575" i="11"/>
  <c r="A576" i="11"/>
  <c r="C576" i="11"/>
  <c r="A577" i="11"/>
  <c r="C577" i="11"/>
  <c r="A578" i="11"/>
  <c r="C578" i="11"/>
  <c r="A579" i="11"/>
  <c r="C579" i="11"/>
  <c r="A580" i="11"/>
  <c r="C580" i="11"/>
  <c r="A581" i="11"/>
  <c r="C581" i="11"/>
  <c r="A582" i="11"/>
  <c r="C582" i="11"/>
  <c r="A583" i="11"/>
  <c r="C583" i="11"/>
  <c r="A584" i="11"/>
  <c r="C584" i="11"/>
  <c r="A585" i="11"/>
  <c r="C585" i="11"/>
  <c r="A586" i="11"/>
  <c r="C586" i="11"/>
  <c r="A587" i="11"/>
  <c r="C587" i="11"/>
  <c r="A588" i="11"/>
  <c r="C588" i="11"/>
  <c r="A589" i="11"/>
  <c r="C589" i="11"/>
  <c r="A590" i="11"/>
  <c r="C590" i="11"/>
  <c r="A591" i="11"/>
  <c r="C591" i="11"/>
  <c r="A592" i="11"/>
  <c r="C592" i="11"/>
  <c r="A593" i="11"/>
  <c r="C593" i="11"/>
  <c r="A594" i="11"/>
  <c r="C594" i="11"/>
  <c r="A595" i="11"/>
  <c r="C595" i="11"/>
  <c r="A596" i="11"/>
  <c r="C596" i="11"/>
  <c r="A597" i="11"/>
  <c r="C597" i="11"/>
  <c r="A598" i="11"/>
  <c r="C598" i="11"/>
  <c r="A599" i="11"/>
  <c r="C599" i="11"/>
  <c r="A600" i="11"/>
  <c r="C600" i="11"/>
  <c r="A601" i="11"/>
  <c r="C601" i="11"/>
  <c r="A602" i="11"/>
  <c r="C602" i="11"/>
  <c r="A603" i="11"/>
  <c r="C603" i="11"/>
  <c r="A604" i="11"/>
  <c r="C604" i="11"/>
  <c r="A605" i="11"/>
  <c r="C605" i="11"/>
  <c r="A606" i="11"/>
  <c r="C606" i="11"/>
  <c r="A607" i="11"/>
  <c r="C607" i="11"/>
  <c r="A608" i="11"/>
  <c r="C608" i="11"/>
  <c r="A609" i="11"/>
  <c r="C609" i="11"/>
  <c r="A610" i="11"/>
  <c r="C610" i="11"/>
  <c r="A611" i="11"/>
  <c r="C611" i="11"/>
  <c r="A612" i="11"/>
  <c r="C612" i="11"/>
  <c r="A613" i="11"/>
  <c r="C613" i="11"/>
  <c r="A614" i="11"/>
  <c r="C614" i="11"/>
  <c r="A615" i="11"/>
  <c r="C615" i="11"/>
  <c r="A616" i="11"/>
  <c r="C616" i="11"/>
  <c r="A617" i="11"/>
  <c r="C617" i="11"/>
  <c r="A618" i="11"/>
  <c r="C618" i="11"/>
  <c r="A619" i="11"/>
  <c r="C619" i="11"/>
  <c r="A620" i="11"/>
  <c r="C620" i="11"/>
  <c r="A621" i="11"/>
  <c r="C621" i="11"/>
  <c r="A622" i="11"/>
  <c r="C622" i="11"/>
  <c r="A623" i="11"/>
  <c r="C623" i="11"/>
  <c r="A624" i="11"/>
  <c r="C624" i="11"/>
  <c r="A625" i="11"/>
  <c r="C625" i="11"/>
  <c r="A626" i="11"/>
  <c r="C626" i="11"/>
  <c r="A627" i="11"/>
  <c r="C627" i="11"/>
  <c r="A628" i="11"/>
  <c r="C628" i="11"/>
  <c r="A629" i="11"/>
  <c r="C629" i="11"/>
  <c r="A630" i="11"/>
  <c r="C630" i="11"/>
  <c r="A631" i="11"/>
  <c r="C631" i="11"/>
  <c r="A632" i="11"/>
  <c r="C632" i="11"/>
  <c r="A633" i="11"/>
  <c r="C633" i="11"/>
  <c r="A634" i="11"/>
  <c r="C634" i="11"/>
  <c r="A635" i="11"/>
  <c r="C635" i="11"/>
  <c r="A636" i="11"/>
  <c r="C636" i="11"/>
  <c r="A637" i="11"/>
  <c r="C637" i="11"/>
  <c r="A638" i="11"/>
  <c r="C638" i="11"/>
  <c r="A639" i="11"/>
  <c r="C639" i="11"/>
  <c r="A640" i="11"/>
  <c r="C640" i="11"/>
  <c r="A641" i="11"/>
  <c r="C641" i="11"/>
  <c r="A642" i="11"/>
  <c r="C642" i="11"/>
  <c r="A643" i="11"/>
  <c r="C643" i="11"/>
  <c r="A644" i="11"/>
  <c r="C644" i="11"/>
  <c r="A645" i="11"/>
  <c r="C645" i="11"/>
  <c r="A646" i="11"/>
  <c r="C646" i="11"/>
  <c r="A647" i="11"/>
  <c r="C647" i="11"/>
  <c r="A648" i="11"/>
  <c r="C648" i="11"/>
  <c r="A649" i="11"/>
  <c r="C649" i="11"/>
  <c r="A650" i="11"/>
  <c r="C650" i="11"/>
  <c r="A651" i="11"/>
  <c r="C651" i="11"/>
  <c r="A652" i="11"/>
  <c r="C652" i="11"/>
  <c r="A653" i="11"/>
  <c r="C653" i="11"/>
  <c r="A654" i="11"/>
  <c r="C654" i="11"/>
  <c r="A655" i="11"/>
  <c r="C655" i="11"/>
  <c r="A656" i="11"/>
  <c r="C656" i="11"/>
  <c r="A657" i="11"/>
  <c r="C657" i="11"/>
  <c r="A658" i="11"/>
  <c r="C658" i="11"/>
  <c r="A659" i="11"/>
  <c r="C659" i="11"/>
  <c r="A660" i="11"/>
  <c r="C660" i="11"/>
  <c r="A661" i="11"/>
  <c r="C661" i="11"/>
  <c r="A662" i="11"/>
  <c r="C662" i="11"/>
  <c r="A663" i="11"/>
  <c r="C663" i="11"/>
  <c r="A664" i="11"/>
  <c r="C664" i="11"/>
  <c r="A665" i="11"/>
  <c r="C665" i="11"/>
  <c r="A666" i="11"/>
  <c r="C666" i="11"/>
  <c r="A667" i="11"/>
  <c r="C667" i="11"/>
  <c r="A668" i="11"/>
  <c r="C668" i="11"/>
  <c r="A669" i="11"/>
  <c r="C669" i="11"/>
  <c r="A670" i="11"/>
  <c r="C670" i="11"/>
  <c r="A671" i="11"/>
  <c r="C671" i="11"/>
  <c r="A672" i="11"/>
  <c r="C672" i="11"/>
  <c r="A673" i="11"/>
  <c r="C673" i="11"/>
  <c r="A674" i="11"/>
  <c r="C674" i="11"/>
  <c r="A675" i="11"/>
  <c r="C675" i="11"/>
  <c r="A676" i="11"/>
  <c r="C676" i="11"/>
  <c r="A677" i="11"/>
  <c r="C677" i="11"/>
  <c r="A678" i="11"/>
  <c r="C678" i="11"/>
  <c r="A679" i="11"/>
  <c r="C679" i="11"/>
  <c r="A680" i="11"/>
  <c r="C680" i="11"/>
  <c r="A681" i="11"/>
  <c r="C681" i="11"/>
  <c r="A682" i="11"/>
  <c r="C682" i="11"/>
  <c r="A683" i="11"/>
  <c r="C683" i="11"/>
  <c r="A684" i="11"/>
  <c r="C684" i="11"/>
  <c r="A685" i="11"/>
  <c r="C685" i="11"/>
  <c r="A686" i="11"/>
  <c r="C686" i="11"/>
  <c r="A687" i="11"/>
  <c r="C687" i="11"/>
  <c r="A688" i="11"/>
  <c r="C688" i="11"/>
  <c r="A689" i="11"/>
  <c r="C689" i="11"/>
  <c r="A690" i="11"/>
  <c r="C690" i="11"/>
  <c r="A691" i="11"/>
  <c r="C691" i="11"/>
  <c r="A692" i="11"/>
  <c r="C692" i="11"/>
  <c r="A693" i="11"/>
  <c r="C693" i="11"/>
  <c r="A694" i="11"/>
  <c r="C694" i="11"/>
  <c r="A695" i="11"/>
  <c r="C695" i="11"/>
  <c r="A696" i="11"/>
  <c r="C696" i="11"/>
  <c r="A697" i="11"/>
  <c r="C697" i="11"/>
  <c r="A698" i="11"/>
  <c r="C698" i="11"/>
  <c r="A699" i="11"/>
  <c r="C699" i="11"/>
  <c r="A700" i="11"/>
  <c r="C700" i="11"/>
  <c r="A701" i="11"/>
  <c r="C701" i="11"/>
  <c r="A702" i="11"/>
  <c r="C702" i="11"/>
  <c r="A703" i="11"/>
  <c r="C703" i="11"/>
  <c r="A704" i="11"/>
  <c r="C704" i="11"/>
  <c r="A705" i="11"/>
  <c r="C705" i="11"/>
  <c r="A706" i="11"/>
  <c r="C706" i="11"/>
  <c r="A707" i="11"/>
  <c r="C707" i="11"/>
  <c r="A708" i="11"/>
  <c r="C708" i="11"/>
  <c r="A709" i="11"/>
  <c r="C709" i="11"/>
  <c r="A710" i="11"/>
  <c r="C710" i="11"/>
  <c r="A711" i="11"/>
  <c r="C711" i="11"/>
  <c r="A712" i="11"/>
  <c r="C712" i="11"/>
  <c r="A713" i="11"/>
  <c r="C713" i="11"/>
  <c r="A714" i="11"/>
  <c r="C714" i="11"/>
  <c r="A715" i="11"/>
  <c r="C715" i="11"/>
  <c r="A716" i="11"/>
  <c r="C716" i="11"/>
  <c r="A717" i="11"/>
  <c r="C717" i="11"/>
  <c r="A718" i="11"/>
  <c r="C718" i="11"/>
  <c r="A719" i="11"/>
  <c r="C719" i="11"/>
  <c r="A720" i="11"/>
  <c r="C720" i="11"/>
  <c r="A721" i="11"/>
  <c r="C721" i="11"/>
  <c r="A722" i="11"/>
  <c r="C722" i="11"/>
  <c r="A723" i="11"/>
  <c r="C723" i="11"/>
  <c r="A724" i="11"/>
  <c r="C724" i="11"/>
  <c r="A725" i="11"/>
  <c r="C725" i="11"/>
  <c r="A726" i="11"/>
  <c r="C726" i="11"/>
  <c r="A727" i="11"/>
  <c r="C727" i="11"/>
  <c r="A728" i="11"/>
  <c r="C728" i="11"/>
  <c r="A729" i="11"/>
  <c r="C729" i="11"/>
  <c r="A730" i="11"/>
  <c r="C730" i="11"/>
  <c r="A731" i="11"/>
  <c r="C731" i="11"/>
  <c r="A732" i="11"/>
  <c r="C732" i="11"/>
  <c r="A733" i="11"/>
  <c r="C733" i="11"/>
  <c r="A734" i="11"/>
  <c r="C734" i="11"/>
  <c r="A735" i="11"/>
  <c r="C735" i="11"/>
  <c r="A736" i="11"/>
  <c r="C736" i="11"/>
  <c r="A737" i="11"/>
  <c r="C737" i="11"/>
  <c r="A738" i="11"/>
  <c r="C738" i="11"/>
  <c r="A739" i="11"/>
  <c r="C739" i="11"/>
  <c r="A740" i="11"/>
  <c r="C740" i="11"/>
  <c r="A741" i="11"/>
  <c r="C741" i="11"/>
  <c r="A742" i="11"/>
  <c r="C742" i="11"/>
  <c r="A743" i="11"/>
  <c r="C743" i="11"/>
  <c r="A744" i="11"/>
  <c r="C744" i="11"/>
  <c r="A745" i="11"/>
  <c r="C745" i="11"/>
  <c r="A746" i="11"/>
  <c r="C746" i="11"/>
  <c r="A747" i="11"/>
  <c r="C747" i="11"/>
  <c r="A748" i="11"/>
  <c r="C748" i="11"/>
  <c r="A749" i="11"/>
  <c r="C749" i="11"/>
  <c r="A750" i="11"/>
  <c r="C750" i="11"/>
  <c r="A751" i="11"/>
  <c r="C751" i="11"/>
  <c r="A752" i="11"/>
  <c r="C752" i="11"/>
  <c r="A753" i="11"/>
  <c r="C753" i="11"/>
  <c r="A754" i="11"/>
  <c r="C754" i="11"/>
  <c r="A755" i="11"/>
  <c r="C755" i="11"/>
  <c r="A756" i="11"/>
  <c r="C756" i="11"/>
  <c r="A757" i="11"/>
  <c r="C757" i="11"/>
  <c r="A758" i="11"/>
  <c r="C758" i="11"/>
  <c r="A759" i="11"/>
  <c r="C759" i="11"/>
  <c r="A760" i="11"/>
  <c r="C760" i="11"/>
  <c r="A761" i="11"/>
  <c r="C761" i="11"/>
  <c r="A762" i="11"/>
  <c r="C762" i="11"/>
  <c r="A763" i="11"/>
  <c r="C763" i="11"/>
  <c r="A764" i="11"/>
  <c r="C764" i="11"/>
  <c r="A765" i="11"/>
  <c r="C765" i="11"/>
  <c r="A766" i="11"/>
  <c r="C766" i="11"/>
  <c r="A767" i="11"/>
  <c r="C767" i="11"/>
  <c r="A768" i="11"/>
  <c r="C768" i="11"/>
  <c r="A769" i="11"/>
  <c r="C769" i="11"/>
  <c r="A770" i="11"/>
  <c r="C770" i="11"/>
  <c r="A771" i="11"/>
  <c r="C771" i="11"/>
  <c r="A772" i="11"/>
  <c r="C772" i="11"/>
  <c r="A773" i="11"/>
  <c r="C773" i="11"/>
  <c r="A774" i="11"/>
  <c r="C774" i="11"/>
  <c r="A775" i="11"/>
  <c r="C775" i="11"/>
  <c r="A776" i="11"/>
  <c r="C776" i="11"/>
  <c r="A777" i="11"/>
  <c r="C777" i="11"/>
  <c r="A778" i="11"/>
  <c r="C778" i="11"/>
  <c r="A779" i="11"/>
  <c r="C779" i="11"/>
  <c r="A780" i="11"/>
  <c r="C780" i="11"/>
  <c r="A781" i="11"/>
  <c r="C781" i="11"/>
  <c r="A782" i="11"/>
  <c r="C782" i="11"/>
  <c r="A783" i="11"/>
  <c r="C783" i="11"/>
  <c r="A784" i="11"/>
  <c r="C784" i="11"/>
  <c r="A785" i="11"/>
  <c r="C785" i="11"/>
  <c r="A786" i="11"/>
  <c r="C786" i="11"/>
  <c r="A787" i="11"/>
  <c r="C787" i="11"/>
  <c r="A788" i="11"/>
  <c r="C788" i="11"/>
  <c r="A789" i="11"/>
  <c r="C789" i="11"/>
  <c r="A790" i="11"/>
  <c r="C790" i="11"/>
  <c r="A791" i="11"/>
  <c r="C791" i="11"/>
  <c r="A792" i="11"/>
  <c r="C792" i="11"/>
  <c r="A793" i="11"/>
  <c r="C793" i="11"/>
  <c r="A794" i="11"/>
  <c r="C794" i="11"/>
  <c r="A795" i="11"/>
  <c r="C795" i="11"/>
  <c r="A796" i="11"/>
  <c r="C796" i="11"/>
  <c r="A797" i="11"/>
  <c r="C797" i="11"/>
  <c r="A798" i="11"/>
  <c r="C798" i="11"/>
  <c r="A799" i="11"/>
  <c r="C799" i="11"/>
  <c r="A800" i="11"/>
  <c r="C800" i="11"/>
  <c r="A801" i="11"/>
  <c r="C801" i="11"/>
  <c r="A802" i="11"/>
  <c r="C802" i="11"/>
  <c r="A803" i="11"/>
  <c r="C803" i="11"/>
  <c r="A804" i="11"/>
  <c r="C804" i="11"/>
  <c r="A805" i="11"/>
  <c r="C805" i="11"/>
  <c r="A806" i="11"/>
  <c r="C806" i="11"/>
  <c r="A807" i="11"/>
  <c r="C807" i="11"/>
  <c r="A808" i="11"/>
  <c r="C808" i="11"/>
  <c r="A809" i="11"/>
  <c r="C809" i="11"/>
  <c r="A810" i="11"/>
  <c r="C810" i="11"/>
  <c r="A811" i="11"/>
  <c r="C811" i="11"/>
  <c r="A812" i="11"/>
  <c r="C812" i="11"/>
  <c r="A813" i="11"/>
  <c r="C813" i="11"/>
  <c r="A814" i="11"/>
  <c r="C814" i="11"/>
  <c r="A815" i="11"/>
  <c r="C815" i="11"/>
  <c r="A816" i="11"/>
  <c r="C816" i="11"/>
  <c r="A817" i="11"/>
  <c r="C817" i="11"/>
  <c r="A818" i="11"/>
  <c r="C818" i="11"/>
  <c r="A819" i="11"/>
  <c r="C819" i="11"/>
  <c r="A820" i="11"/>
  <c r="C820" i="11"/>
  <c r="A821" i="11"/>
  <c r="C821" i="11"/>
  <c r="A822" i="11"/>
  <c r="C822" i="11"/>
  <c r="A823" i="11"/>
  <c r="C823" i="11"/>
  <c r="A824" i="11"/>
  <c r="C824" i="11"/>
  <c r="A825" i="11"/>
  <c r="C825" i="11"/>
  <c r="A826" i="11"/>
  <c r="C826" i="11"/>
  <c r="A827" i="11"/>
  <c r="C827" i="11"/>
  <c r="A828" i="11"/>
  <c r="C828" i="11"/>
  <c r="A829" i="11"/>
  <c r="C829" i="11"/>
  <c r="A830" i="11"/>
  <c r="C830" i="11"/>
  <c r="A831" i="11"/>
  <c r="C831" i="11"/>
  <c r="A832" i="11"/>
  <c r="C832" i="11"/>
  <c r="A833" i="11"/>
  <c r="C833" i="11"/>
  <c r="A834" i="11"/>
  <c r="C834" i="11"/>
  <c r="A835" i="11"/>
  <c r="C835" i="11"/>
  <c r="A836" i="11"/>
  <c r="C836" i="11"/>
  <c r="A837" i="11"/>
  <c r="C837" i="11"/>
  <c r="A838" i="11"/>
  <c r="C838" i="11"/>
  <c r="A839" i="11"/>
  <c r="C839" i="11"/>
  <c r="A840" i="11"/>
  <c r="C840" i="11"/>
  <c r="A841" i="11"/>
  <c r="C841" i="11"/>
  <c r="A842" i="11"/>
  <c r="C842" i="11"/>
  <c r="A843" i="11"/>
  <c r="C843" i="11"/>
  <c r="A844" i="11"/>
  <c r="C844" i="11"/>
  <c r="A845" i="11"/>
  <c r="C845" i="11"/>
  <c r="A846" i="11"/>
  <c r="C846" i="11"/>
  <c r="A847" i="11"/>
  <c r="C847" i="11"/>
  <c r="A848" i="11"/>
  <c r="C848" i="11"/>
  <c r="A849" i="11"/>
  <c r="C849" i="11"/>
  <c r="A850" i="11"/>
  <c r="C850" i="11"/>
  <c r="A851" i="11"/>
  <c r="C851" i="11"/>
  <c r="A852" i="11"/>
  <c r="C852" i="11"/>
  <c r="A853" i="11"/>
  <c r="C853" i="11"/>
  <c r="A854" i="11"/>
  <c r="C854" i="11"/>
  <c r="A855" i="11"/>
  <c r="C855" i="11"/>
  <c r="A856" i="11"/>
  <c r="C856" i="11"/>
  <c r="A857" i="11"/>
  <c r="C857" i="11"/>
  <c r="A858" i="11"/>
  <c r="C858" i="11"/>
  <c r="A859" i="11"/>
  <c r="C859" i="11"/>
  <c r="A860" i="11"/>
  <c r="C860" i="11"/>
  <c r="A861" i="11"/>
  <c r="C861" i="11"/>
  <c r="A862" i="11"/>
  <c r="C862" i="11"/>
  <c r="A863" i="11"/>
  <c r="C863" i="11"/>
  <c r="A864" i="11"/>
  <c r="C864" i="11"/>
  <c r="A865" i="11"/>
  <c r="C865" i="11"/>
  <c r="A866" i="11"/>
  <c r="C866" i="11"/>
  <c r="A867" i="11"/>
  <c r="C867" i="11"/>
  <c r="A868" i="11"/>
  <c r="C868" i="11"/>
  <c r="A869" i="11"/>
  <c r="C869" i="11"/>
  <c r="A870" i="11"/>
  <c r="C870" i="11"/>
  <c r="A871" i="11"/>
  <c r="C871" i="11"/>
  <c r="A872" i="11"/>
  <c r="C872" i="11"/>
  <c r="A873" i="11"/>
  <c r="C873" i="11"/>
  <c r="A874" i="11"/>
  <c r="C874" i="11"/>
  <c r="A875" i="11"/>
  <c r="C875" i="11"/>
  <c r="A876" i="11"/>
  <c r="C876" i="11"/>
  <c r="A877" i="11"/>
  <c r="C877" i="11"/>
  <c r="A878" i="11"/>
  <c r="C878" i="11"/>
  <c r="A879" i="11"/>
  <c r="C879" i="11"/>
  <c r="A880" i="11"/>
  <c r="C880" i="11"/>
  <c r="A881" i="11"/>
  <c r="C881" i="11"/>
  <c r="A882" i="11"/>
  <c r="C882" i="11"/>
  <c r="A883" i="11"/>
  <c r="C883" i="11"/>
  <c r="A884" i="11"/>
  <c r="C884" i="11"/>
  <c r="A885" i="11"/>
  <c r="C885" i="11"/>
  <c r="A886" i="11"/>
  <c r="C886" i="11"/>
  <c r="A887" i="11"/>
  <c r="C887" i="11"/>
  <c r="A888" i="11"/>
  <c r="C888" i="11"/>
  <c r="A889" i="11"/>
  <c r="C889" i="11"/>
  <c r="A890" i="11"/>
  <c r="C890" i="11"/>
  <c r="A891" i="11"/>
  <c r="C891" i="11"/>
  <c r="A892" i="11"/>
  <c r="C892" i="11"/>
  <c r="A893" i="11"/>
  <c r="C893" i="11"/>
  <c r="A894" i="11"/>
  <c r="C894" i="11"/>
  <c r="A895" i="11"/>
  <c r="C895" i="11"/>
  <c r="A896" i="11"/>
  <c r="C896" i="11"/>
  <c r="A897" i="11"/>
  <c r="C897" i="11"/>
  <c r="A898" i="11"/>
  <c r="C898" i="11"/>
  <c r="A899" i="11"/>
  <c r="C899" i="11"/>
  <c r="A900" i="11"/>
  <c r="C900" i="11"/>
  <c r="A901" i="11"/>
  <c r="C901" i="11"/>
  <c r="A902" i="11"/>
  <c r="C902" i="11"/>
  <c r="A903" i="11"/>
  <c r="C903" i="11"/>
  <c r="A904" i="11"/>
  <c r="C904" i="11"/>
  <c r="A905" i="11"/>
  <c r="C905" i="11"/>
  <c r="A906" i="11"/>
  <c r="C906" i="11"/>
  <c r="A907" i="11"/>
  <c r="C907" i="11"/>
  <c r="A908" i="11"/>
  <c r="C908" i="11"/>
  <c r="A909" i="11"/>
  <c r="C909" i="11"/>
  <c r="A910" i="11"/>
  <c r="C910" i="11"/>
  <c r="A911" i="11"/>
  <c r="C911" i="11"/>
  <c r="A912" i="11"/>
  <c r="C912" i="11"/>
  <c r="A913" i="11"/>
  <c r="C913" i="11"/>
  <c r="A914" i="11"/>
  <c r="C914" i="11"/>
  <c r="A915" i="11"/>
  <c r="C915" i="11"/>
  <c r="A916" i="11"/>
  <c r="C916" i="11"/>
  <c r="A917" i="11"/>
  <c r="C917" i="11"/>
  <c r="A918" i="11"/>
  <c r="C918" i="11"/>
  <c r="A919" i="11"/>
  <c r="C919" i="11"/>
  <c r="A920" i="11"/>
  <c r="C920" i="11"/>
  <c r="A921" i="11"/>
  <c r="C921" i="11"/>
  <c r="A922" i="11"/>
  <c r="C922" i="11"/>
  <c r="A923" i="11"/>
  <c r="C923" i="11"/>
  <c r="A924" i="11"/>
  <c r="C924" i="11"/>
  <c r="A925" i="11"/>
  <c r="C925" i="11"/>
  <c r="A926" i="11"/>
  <c r="C926" i="11"/>
  <c r="A927" i="11"/>
  <c r="C927" i="11"/>
  <c r="A928" i="11"/>
  <c r="C928" i="11"/>
  <c r="A929" i="11"/>
  <c r="C929" i="11"/>
  <c r="A930" i="11"/>
  <c r="C930" i="11"/>
  <c r="A931" i="11"/>
  <c r="C931" i="11"/>
  <c r="A932" i="11"/>
  <c r="C932" i="11"/>
  <c r="A933" i="11"/>
  <c r="C933" i="11"/>
  <c r="A934" i="11"/>
  <c r="C934" i="11"/>
  <c r="A935" i="11"/>
  <c r="C935" i="11"/>
  <c r="A936" i="11"/>
  <c r="C936" i="11"/>
  <c r="A937" i="11"/>
  <c r="C937" i="11"/>
  <c r="A938" i="11"/>
  <c r="C938" i="11"/>
  <c r="A939" i="11"/>
  <c r="C939" i="11"/>
  <c r="A940" i="11"/>
  <c r="C940" i="11"/>
  <c r="A941" i="11"/>
  <c r="C941" i="11"/>
  <c r="A942" i="11"/>
  <c r="C942" i="11"/>
  <c r="A943" i="11"/>
  <c r="C943" i="11"/>
  <c r="A944" i="11"/>
  <c r="C944" i="11"/>
  <c r="A945" i="11"/>
  <c r="C945" i="11"/>
  <c r="A946" i="11"/>
  <c r="C946" i="11"/>
  <c r="A947" i="11"/>
  <c r="C947" i="11"/>
  <c r="A948" i="11"/>
  <c r="C948" i="11"/>
  <c r="A949" i="11"/>
  <c r="C949" i="11"/>
  <c r="A950" i="11"/>
  <c r="C950" i="11"/>
  <c r="A951" i="11"/>
  <c r="C951" i="11"/>
  <c r="A952" i="11"/>
  <c r="C952" i="11"/>
  <c r="A953" i="11"/>
  <c r="C953" i="11"/>
  <c r="A954" i="11"/>
  <c r="C954" i="11"/>
  <c r="A955" i="11"/>
  <c r="C955" i="11"/>
  <c r="A956" i="11"/>
  <c r="C956" i="11"/>
  <c r="A957" i="11"/>
  <c r="C957" i="11"/>
  <c r="A958" i="11"/>
  <c r="C958" i="11"/>
  <c r="A959" i="11"/>
  <c r="C959" i="11"/>
  <c r="A960" i="11"/>
  <c r="C960" i="11"/>
  <c r="A961" i="11"/>
  <c r="C961" i="11"/>
  <c r="A962" i="11"/>
  <c r="C962" i="11"/>
  <c r="A963" i="11"/>
  <c r="C963" i="11"/>
  <c r="A964" i="11"/>
  <c r="C964" i="11"/>
  <c r="A965" i="11"/>
  <c r="C965" i="11"/>
  <c r="A966" i="11"/>
  <c r="C966" i="11"/>
  <c r="A967" i="11"/>
  <c r="C967" i="11"/>
  <c r="A968" i="11"/>
  <c r="C968" i="11"/>
  <c r="A969" i="11"/>
  <c r="C969" i="11"/>
  <c r="A970" i="11"/>
  <c r="C970" i="11"/>
  <c r="A971" i="11"/>
  <c r="C971" i="11"/>
  <c r="A972" i="11"/>
  <c r="C972" i="11"/>
  <c r="A973" i="11"/>
  <c r="C973" i="11"/>
  <c r="A974" i="11"/>
  <c r="C974" i="11"/>
  <c r="A975" i="11"/>
  <c r="C975" i="11"/>
  <c r="A976" i="11"/>
  <c r="C976" i="11"/>
  <c r="A977" i="11"/>
  <c r="C977" i="11"/>
  <c r="A978" i="11"/>
  <c r="C978" i="11"/>
  <c r="A979" i="11"/>
  <c r="C979" i="11"/>
  <c r="A980" i="11"/>
  <c r="C980" i="11"/>
  <c r="A981" i="11"/>
  <c r="C981" i="11"/>
  <c r="A982" i="11"/>
  <c r="C982" i="11"/>
  <c r="A983" i="11"/>
  <c r="C983" i="11"/>
  <c r="A984" i="11"/>
  <c r="C984" i="11"/>
  <c r="A985" i="11"/>
  <c r="C985" i="11"/>
  <c r="A986" i="11"/>
  <c r="C986" i="11"/>
  <c r="A987" i="11"/>
  <c r="C987" i="11"/>
  <c r="A988" i="11"/>
  <c r="C988" i="11"/>
  <c r="A989" i="11"/>
  <c r="C989" i="11"/>
  <c r="A990" i="11"/>
  <c r="C990" i="11"/>
  <c r="A991" i="11"/>
  <c r="C991" i="11"/>
  <c r="A992" i="11"/>
  <c r="C992" i="11"/>
  <c r="A993" i="11"/>
  <c r="C993" i="11"/>
  <c r="A994" i="11"/>
  <c r="C994" i="11"/>
  <c r="A995" i="11"/>
  <c r="C995" i="11"/>
  <c r="A996" i="11"/>
  <c r="C996" i="11"/>
  <c r="A997" i="11"/>
  <c r="C997" i="11"/>
  <c r="A998" i="11"/>
  <c r="C998" i="11"/>
  <c r="A999" i="11"/>
  <c r="C999" i="11"/>
  <c r="A1000" i="11"/>
  <c r="C1000" i="11"/>
  <c r="A2" i="11"/>
  <c r="C2" i="11"/>
  <c r="C1" i="11"/>
  <c r="A1" i="11"/>
  <c r="A1" i="5"/>
  <c r="B3" i="5"/>
  <c r="C3" i="5"/>
  <c r="D3" i="5"/>
  <c r="E3" i="5"/>
  <c r="B4" i="5"/>
  <c r="C4" i="5"/>
  <c r="D4" i="5"/>
  <c r="E4" i="5"/>
  <c r="B5" i="5"/>
  <c r="C5" i="5"/>
  <c r="D5" i="5"/>
  <c r="E5" i="5"/>
  <c r="B6" i="5"/>
  <c r="C6" i="5"/>
  <c r="D6" i="5"/>
  <c r="E6" i="5"/>
  <c r="B7" i="5"/>
  <c r="C7" i="5"/>
  <c r="D7" i="5"/>
  <c r="E7" i="5"/>
  <c r="B8" i="5"/>
  <c r="C8" i="5"/>
  <c r="D8" i="5"/>
  <c r="E8" i="5"/>
  <c r="B9" i="5"/>
  <c r="C9" i="5"/>
  <c r="D9" i="5"/>
  <c r="E9" i="5"/>
  <c r="B10" i="5"/>
  <c r="C10" i="5"/>
  <c r="D10" i="5"/>
  <c r="E10" i="5"/>
  <c r="B11" i="5"/>
  <c r="C11" i="5"/>
  <c r="D11" i="5"/>
  <c r="E11" i="5"/>
  <c r="B12" i="5"/>
  <c r="C12" i="5"/>
  <c r="D12" i="5"/>
  <c r="E12" i="5"/>
  <c r="B13" i="5"/>
  <c r="C13" i="5"/>
  <c r="D13" i="5"/>
  <c r="E13" i="5"/>
  <c r="B14" i="5"/>
  <c r="C14" i="5"/>
  <c r="D14" i="5"/>
  <c r="E14" i="5"/>
  <c r="B15" i="5"/>
  <c r="C15" i="5"/>
  <c r="D15" i="5"/>
  <c r="E15" i="5"/>
  <c r="B16" i="5"/>
  <c r="C16" i="5"/>
  <c r="D16" i="5"/>
  <c r="E16" i="5"/>
  <c r="B17" i="5"/>
  <c r="C17" i="5"/>
  <c r="D17" i="5"/>
  <c r="E17" i="5"/>
  <c r="B18" i="5"/>
  <c r="C18" i="5"/>
  <c r="D18" i="5"/>
  <c r="E18" i="5"/>
  <c r="B19" i="5"/>
  <c r="C19" i="5"/>
  <c r="D19" i="5"/>
  <c r="E19" i="5"/>
  <c r="B20" i="5"/>
  <c r="C20" i="5"/>
  <c r="D20" i="5"/>
  <c r="E20" i="5"/>
  <c r="B21" i="5"/>
  <c r="C21" i="5"/>
  <c r="D21" i="5"/>
  <c r="E21" i="5"/>
  <c r="B22" i="5"/>
  <c r="C22" i="5"/>
  <c r="D22" i="5"/>
  <c r="E22" i="5"/>
  <c r="B23" i="5"/>
  <c r="C23" i="5"/>
  <c r="D23" i="5"/>
  <c r="E23" i="5"/>
  <c r="B24" i="5"/>
  <c r="C24" i="5"/>
  <c r="D24" i="5"/>
  <c r="E24" i="5"/>
  <c r="B25" i="5"/>
  <c r="C25" i="5"/>
  <c r="D25" i="5"/>
  <c r="E25" i="5"/>
  <c r="B26" i="5"/>
  <c r="C26" i="5"/>
  <c r="D26" i="5"/>
  <c r="E26" i="5"/>
  <c r="B27" i="5"/>
  <c r="C27" i="5"/>
  <c r="D27" i="5"/>
  <c r="E27" i="5"/>
  <c r="B28" i="5"/>
  <c r="C28" i="5"/>
  <c r="D28" i="5"/>
  <c r="E28" i="5"/>
  <c r="B29" i="5"/>
  <c r="C29" i="5"/>
  <c r="D29" i="5"/>
  <c r="E29" i="5"/>
  <c r="B30" i="5"/>
  <c r="C30" i="5"/>
  <c r="D30" i="5"/>
  <c r="E30" i="5"/>
  <c r="B31" i="5"/>
  <c r="C31" i="5"/>
  <c r="D31" i="5"/>
  <c r="E31" i="5"/>
  <c r="B32" i="5"/>
  <c r="C32" i="5"/>
  <c r="D32" i="5"/>
  <c r="E32" i="5"/>
  <c r="B33" i="5"/>
  <c r="C33" i="5"/>
  <c r="D33" i="5"/>
  <c r="E33" i="5"/>
  <c r="B34" i="5"/>
  <c r="C34" i="5"/>
  <c r="D34" i="5"/>
  <c r="E34" i="5"/>
  <c r="B35" i="5"/>
  <c r="C35" i="5"/>
  <c r="D35" i="5"/>
  <c r="E35" i="5"/>
  <c r="B36" i="5"/>
  <c r="C36" i="5"/>
  <c r="D36" i="5"/>
  <c r="E36" i="5"/>
  <c r="B37" i="5"/>
  <c r="C37" i="5"/>
  <c r="D37" i="5"/>
  <c r="E37" i="5"/>
  <c r="B38" i="5"/>
  <c r="C38" i="5"/>
  <c r="D38" i="5"/>
  <c r="E38" i="5"/>
  <c r="B39" i="5"/>
  <c r="C39" i="5"/>
  <c r="D39" i="5"/>
  <c r="E39" i="5"/>
  <c r="B40" i="5"/>
  <c r="C40" i="5"/>
  <c r="D40" i="5"/>
  <c r="E40" i="5"/>
  <c r="B41" i="5"/>
  <c r="C41" i="5"/>
  <c r="D41" i="5"/>
  <c r="E41" i="5"/>
  <c r="B42" i="5"/>
  <c r="C42" i="5"/>
  <c r="D42" i="5"/>
  <c r="E42" i="5"/>
  <c r="B43" i="5"/>
  <c r="C43" i="5"/>
  <c r="D43" i="5"/>
  <c r="E43" i="5"/>
  <c r="B44" i="5"/>
  <c r="C44" i="5"/>
  <c r="D44" i="5"/>
  <c r="E44" i="5"/>
  <c r="B45" i="5"/>
  <c r="C45" i="5"/>
  <c r="D45" i="5"/>
  <c r="E45" i="5"/>
  <c r="B46" i="5"/>
  <c r="C46" i="5"/>
  <c r="D46" i="5"/>
  <c r="E46" i="5"/>
  <c r="B47" i="5"/>
  <c r="C47" i="5"/>
  <c r="D47" i="5"/>
  <c r="E47" i="5"/>
  <c r="B48" i="5"/>
  <c r="C48" i="5"/>
  <c r="D48" i="5"/>
  <c r="E48" i="5"/>
  <c r="B49" i="5"/>
  <c r="C49" i="5"/>
  <c r="D49" i="5"/>
  <c r="E49" i="5"/>
  <c r="B50" i="5"/>
  <c r="C50" i="5"/>
  <c r="D50" i="5"/>
  <c r="E50" i="5"/>
  <c r="B51" i="5"/>
  <c r="C51" i="5"/>
  <c r="D51" i="5"/>
  <c r="E51" i="5"/>
  <c r="B52" i="5"/>
  <c r="C52" i="5"/>
  <c r="D52" i="5"/>
  <c r="E52" i="5"/>
  <c r="B53" i="5"/>
  <c r="C53" i="5"/>
  <c r="D53" i="5"/>
  <c r="E53" i="5"/>
  <c r="B54" i="5"/>
  <c r="C54" i="5"/>
  <c r="D54" i="5"/>
  <c r="E54" i="5"/>
  <c r="B55" i="5"/>
  <c r="C55" i="5"/>
  <c r="D55" i="5"/>
  <c r="E55" i="5"/>
  <c r="B56" i="5"/>
  <c r="C56" i="5"/>
  <c r="D56" i="5"/>
  <c r="E56" i="5"/>
  <c r="B57" i="5"/>
  <c r="C57" i="5"/>
  <c r="D57" i="5"/>
  <c r="E57" i="5"/>
  <c r="B58" i="5"/>
  <c r="C58" i="5"/>
  <c r="D58" i="5"/>
  <c r="E58" i="5"/>
  <c r="B59" i="5"/>
  <c r="C59" i="5"/>
  <c r="D59" i="5"/>
  <c r="E59" i="5"/>
  <c r="B60" i="5"/>
  <c r="C60" i="5"/>
  <c r="D60" i="5"/>
  <c r="E60" i="5"/>
  <c r="B61" i="5"/>
  <c r="C61" i="5"/>
  <c r="D61" i="5"/>
  <c r="E61" i="5"/>
  <c r="B62" i="5"/>
  <c r="C62" i="5"/>
  <c r="D62" i="5"/>
  <c r="E62" i="5"/>
  <c r="B63" i="5"/>
  <c r="C63" i="5"/>
  <c r="D63" i="5"/>
  <c r="E63" i="5"/>
  <c r="B64" i="5"/>
  <c r="C64" i="5"/>
  <c r="D64" i="5"/>
  <c r="E64" i="5"/>
  <c r="B65" i="5"/>
  <c r="C65" i="5"/>
  <c r="D65" i="5"/>
  <c r="E65" i="5"/>
  <c r="B66" i="5"/>
  <c r="C66" i="5"/>
  <c r="D66" i="5"/>
  <c r="E66" i="5"/>
  <c r="B67" i="5"/>
  <c r="C67" i="5"/>
  <c r="D67" i="5"/>
  <c r="E67" i="5"/>
  <c r="B68" i="5"/>
  <c r="C68" i="5"/>
  <c r="D68" i="5"/>
  <c r="E68" i="5"/>
  <c r="B69" i="5"/>
  <c r="C69" i="5"/>
  <c r="D69" i="5"/>
  <c r="E69" i="5"/>
  <c r="B70" i="5"/>
  <c r="C70" i="5"/>
  <c r="D70" i="5"/>
  <c r="E70" i="5"/>
  <c r="B71" i="5"/>
  <c r="C71" i="5"/>
  <c r="D71" i="5"/>
  <c r="E71" i="5"/>
  <c r="B72" i="5"/>
  <c r="C72" i="5"/>
  <c r="D72" i="5"/>
  <c r="E72" i="5"/>
  <c r="B73" i="5"/>
  <c r="C73" i="5"/>
  <c r="D73" i="5"/>
  <c r="E73" i="5"/>
  <c r="B74" i="5"/>
  <c r="C74" i="5"/>
  <c r="D74" i="5"/>
  <c r="E74" i="5"/>
  <c r="B75" i="5"/>
  <c r="C75" i="5"/>
  <c r="D75" i="5"/>
  <c r="E75" i="5"/>
  <c r="B76" i="5"/>
  <c r="C76" i="5"/>
  <c r="D76" i="5"/>
  <c r="E76" i="5"/>
  <c r="B77" i="5"/>
  <c r="C77" i="5"/>
  <c r="D77" i="5"/>
  <c r="E77" i="5"/>
  <c r="B78" i="5"/>
  <c r="C78" i="5"/>
  <c r="D78" i="5"/>
  <c r="E78" i="5"/>
  <c r="B79" i="5"/>
  <c r="C79" i="5"/>
  <c r="D79" i="5"/>
  <c r="E79" i="5"/>
  <c r="B80" i="5"/>
  <c r="C80" i="5"/>
  <c r="D80" i="5"/>
  <c r="E80" i="5"/>
  <c r="B81" i="5"/>
  <c r="C81" i="5"/>
  <c r="D81" i="5"/>
  <c r="E81" i="5"/>
  <c r="B82" i="5"/>
  <c r="C82" i="5"/>
  <c r="D82" i="5"/>
  <c r="E82" i="5"/>
  <c r="B83" i="5"/>
  <c r="C83" i="5"/>
  <c r="D83" i="5"/>
  <c r="E83" i="5"/>
  <c r="B84" i="5"/>
  <c r="C84" i="5"/>
  <c r="D84" i="5"/>
  <c r="E84" i="5"/>
  <c r="B85" i="5"/>
  <c r="C85" i="5"/>
  <c r="D85" i="5"/>
  <c r="E85" i="5"/>
  <c r="B86" i="5"/>
  <c r="C86" i="5"/>
  <c r="D86" i="5"/>
  <c r="E86" i="5"/>
  <c r="B87" i="5"/>
  <c r="C87" i="5"/>
  <c r="D87" i="5"/>
  <c r="E87" i="5"/>
  <c r="B88" i="5"/>
  <c r="C88" i="5"/>
  <c r="D88" i="5"/>
  <c r="E88" i="5"/>
  <c r="B89" i="5"/>
  <c r="C89" i="5"/>
  <c r="D89" i="5"/>
  <c r="E89" i="5"/>
  <c r="B90" i="5"/>
  <c r="C90" i="5"/>
  <c r="D90" i="5"/>
  <c r="E90" i="5"/>
  <c r="B91" i="5"/>
  <c r="C91" i="5"/>
  <c r="D91" i="5"/>
  <c r="E91" i="5"/>
  <c r="B92" i="5"/>
  <c r="C92" i="5"/>
  <c r="D92" i="5"/>
  <c r="E92" i="5"/>
  <c r="B93" i="5"/>
  <c r="C93" i="5"/>
  <c r="D93" i="5"/>
  <c r="E93" i="5"/>
  <c r="B94" i="5"/>
  <c r="C94" i="5"/>
  <c r="D94" i="5"/>
  <c r="E94" i="5"/>
  <c r="B95" i="5"/>
  <c r="C95" i="5"/>
  <c r="D95" i="5"/>
  <c r="E95" i="5"/>
  <c r="B96" i="5"/>
  <c r="C96" i="5"/>
  <c r="D96" i="5"/>
  <c r="E96" i="5"/>
  <c r="B97" i="5"/>
  <c r="C97" i="5"/>
  <c r="D97" i="5"/>
  <c r="E97" i="5"/>
  <c r="B98" i="5"/>
  <c r="C98" i="5"/>
  <c r="D98" i="5"/>
  <c r="E98" i="5"/>
  <c r="B99" i="5"/>
  <c r="C99" i="5"/>
  <c r="D99" i="5"/>
  <c r="E99" i="5"/>
  <c r="B2" i="5"/>
  <c r="C2" i="5"/>
  <c r="D2" i="5"/>
  <c r="E2" i="5"/>
  <c r="C1" i="5"/>
  <c r="D1" i="5"/>
  <c r="E1" i="5"/>
  <c r="B1" i="5"/>
  <c r="B10" i="3"/>
  <c r="A2" i="5" s="1"/>
  <c r="C12" i="9"/>
  <c r="I12" i="9" s="1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81" i="9"/>
  <c r="C82" i="9"/>
  <c r="C83" i="9"/>
  <c r="C84" i="9"/>
  <c r="C85" i="9"/>
  <c r="C86" i="9"/>
  <c r="C87" i="9"/>
  <c r="C88" i="9"/>
  <c r="C89" i="9"/>
  <c r="C90" i="9"/>
  <c r="C91" i="9"/>
  <c r="C92" i="9"/>
  <c r="C93" i="9"/>
  <c r="C94" i="9"/>
  <c r="C95" i="9"/>
  <c r="C96" i="9"/>
  <c r="C97" i="9"/>
  <c r="C98" i="9"/>
  <c r="C99" i="9"/>
  <c r="C100" i="9"/>
  <c r="C101" i="9"/>
  <c r="C102" i="9"/>
  <c r="C103" i="9"/>
  <c r="C104" i="9"/>
  <c r="C105" i="9"/>
  <c r="C106" i="9"/>
  <c r="C107" i="9"/>
  <c r="C108" i="9"/>
  <c r="C109" i="9"/>
  <c r="C110" i="9"/>
  <c r="C111" i="9"/>
  <c r="C112" i="9"/>
  <c r="C113" i="9"/>
  <c r="C114" i="9"/>
  <c r="C115" i="9"/>
  <c r="C116" i="9"/>
  <c r="C117" i="9"/>
  <c r="C118" i="9"/>
  <c r="C119" i="9"/>
  <c r="C120" i="9"/>
  <c r="C121" i="9"/>
  <c r="C122" i="9"/>
  <c r="C123" i="9"/>
  <c r="C124" i="9"/>
  <c r="C125" i="9"/>
  <c r="C126" i="9"/>
  <c r="C127" i="9"/>
  <c r="C128" i="9"/>
  <c r="C129" i="9"/>
  <c r="C130" i="9"/>
  <c r="C131" i="9"/>
  <c r="C132" i="9"/>
  <c r="C133" i="9"/>
  <c r="C134" i="9"/>
  <c r="C135" i="9"/>
  <c r="C136" i="9"/>
  <c r="C137" i="9"/>
  <c r="C138" i="9"/>
  <c r="C139" i="9"/>
  <c r="C140" i="9"/>
  <c r="C141" i="9"/>
  <c r="C142" i="9"/>
  <c r="C143" i="9"/>
  <c r="C144" i="9"/>
  <c r="C145" i="9"/>
  <c r="C146" i="9"/>
  <c r="C147" i="9"/>
  <c r="C148" i="9"/>
  <c r="C149" i="9"/>
  <c r="C150" i="9"/>
  <c r="C151" i="9"/>
  <c r="C152" i="9"/>
  <c r="C153" i="9"/>
  <c r="C154" i="9"/>
  <c r="C155" i="9"/>
  <c r="C156" i="9"/>
  <c r="C157" i="9"/>
  <c r="C158" i="9"/>
  <c r="C159" i="9"/>
  <c r="C160" i="9"/>
  <c r="C161" i="9"/>
  <c r="C162" i="9"/>
  <c r="C163" i="9"/>
  <c r="C164" i="9"/>
  <c r="C165" i="9"/>
  <c r="C166" i="9"/>
  <c r="C167" i="9"/>
  <c r="C168" i="9"/>
  <c r="C169" i="9"/>
  <c r="C170" i="9"/>
  <c r="C171" i="9"/>
  <c r="C172" i="9"/>
  <c r="C173" i="9"/>
  <c r="C174" i="9"/>
  <c r="C175" i="9"/>
  <c r="C176" i="9"/>
  <c r="C177" i="9"/>
  <c r="C178" i="9"/>
  <c r="C179" i="9"/>
  <c r="C180" i="9"/>
  <c r="C181" i="9"/>
  <c r="C182" i="9"/>
  <c r="C183" i="9"/>
  <c r="C184" i="9"/>
  <c r="C185" i="9"/>
  <c r="C186" i="9"/>
  <c r="C187" i="9"/>
  <c r="C188" i="9"/>
  <c r="C189" i="9"/>
  <c r="C190" i="9"/>
  <c r="C191" i="9"/>
  <c r="C192" i="9"/>
  <c r="C193" i="9"/>
  <c r="C194" i="9"/>
  <c r="C195" i="9"/>
  <c r="C196" i="9"/>
  <c r="C197" i="9"/>
  <c r="C198" i="9"/>
  <c r="C199" i="9"/>
  <c r="C200" i="9"/>
  <c r="C201" i="9"/>
  <c r="C202" i="9"/>
  <c r="C203" i="9"/>
  <c r="C204" i="9"/>
  <c r="C205" i="9"/>
  <c r="C206" i="9"/>
  <c r="C207" i="9"/>
  <c r="C208" i="9"/>
  <c r="C209" i="9"/>
  <c r="C210" i="9"/>
  <c r="C211" i="9"/>
  <c r="C212" i="9"/>
  <c r="C213" i="9"/>
  <c r="C214" i="9"/>
  <c r="C215" i="9"/>
  <c r="C216" i="9"/>
  <c r="C217" i="9"/>
  <c r="C218" i="9"/>
  <c r="C219" i="9"/>
  <c r="C220" i="9"/>
  <c r="C221" i="9"/>
  <c r="C222" i="9"/>
  <c r="C223" i="9"/>
  <c r="C224" i="9"/>
  <c r="C225" i="9"/>
  <c r="C226" i="9"/>
  <c r="C227" i="9"/>
  <c r="C228" i="9"/>
  <c r="C229" i="9"/>
  <c r="C230" i="9"/>
  <c r="C231" i="9"/>
  <c r="C232" i="9"/>
  <c r="C233" i="9"/>
  <c r="C234" i="9"/>
  <c r="C235" i="9"/>
  <c r="C236" i="9"/>
  <c r="C237" i="9"/>
  <c r="C238" i="9"/>
  <c r="C239" i="9"/>
  <c r="C240" i="9"/>
  <c r="C241" i="9"/>
  <c r="C242" i="9"/>
  <c r="C243" i="9"/>
  <c r="C244" i="9"/>
  <c r="C245" i="9"/>
  <c r="C246" i="9"/>
  <c r="C247" i="9"/>
  <c r="C248" i="9"/>
  <c r="C249" i="9"/>
  <c r="C250" i="9"/>
  <c r="C251" i="9"/>
  <c r="C252" i="9"/>
  <c r="C253" i="9"/>
  <c r="C254" i="9"/>
  <c r="C255" i="9"/>
  <c r="C256" i="9"/>
  <c r="C257" i="9"/>
  <c r="C258" i="9"/>
  <c r="C259" i="9"/>
  <c r="C260" i="9"/>
  <c r="C261" i="9"/>
  <c r="C262" i="9"/>
  <c r="C263" i="9"/>
  <c r="C264" i="9"/>
  <c r="C265" i="9"/>
  <c r="C266" i="9"/>
  <c r="C267" i="9"/>
  <c r="C268" i="9"/>
  <c r="C269" i="9"/>
  <c r="C270" i="9"/>
  <c r="C271" i="9"/>
  <c r="C272" i="9"/>
  <c r="C273" i="9"/>
  <c r="C274" i="9"/>
  <c r="C275" i="9"/>
  <c r="C276" i="9"/>
  <c r="C277" i="9"/>
  <c r="C278" i="9"/>
  <c r="C279" i="9"/>
  <c r="C280" i="9"/>
  <c r="C281" i="9"/>
  <c r="C282" i="9"/>
  <c r="C283" i="9"/>
  <c r="C284" i="9"/>
  <c r="C285" i="9"/>
  <c r="C286" i="9"/>
  <c r="C287" i="9"/>
  <c r="C288" i="9"/>
  <c r="C289" i="9"/>
  <c r="C290" i="9"/>
  <c r="C291" i="9"/>
  <c r="C292" i="9"/>
  <c r="C293" i="9"/>
  <c r="C294" i="9"/>
  <c r="C295" i="9"/>
  <c r="C296" i="9"/>
  <c r="C297" i="9"/>
  <c r="C298" i="9"/>
  <c r="C299" i="9"/>
  <c r="C300" i="9"/>
  <c r="C301" i="9"/>
  <c r="C302" i="9"/>
  <c r="C303" i="9"/>
  <c r="C304" i="9"/>
  <c r="C305" i="9"/>
  <c r="C306" i="9"/>
  <c r="C307" i="9"/>
  <c r="C308" i="9"/>
  <c r="C309" i="9"/>
  <c r="C310" i="9"/>
  <c r="C311" i="9"/>
  <c r="C312" i="9"/>
  <c r="C313" i="9"/>
  <c r="C314" i="9"/>
  <c r="C315" i="9"/>
  <c r="C316" i="9"/>
  <c r="C317" i="9"/>
  <c r="C318" i="9"/>
  <c r="C319" i="9"/>
  <c r="C320" i="9"/>
  <c r="C321" i="9"/>
  <c r="C322" i="9"/>
  <c r="C323" i="9"/>
  <c r="C324" i="9"/>
  <c r="C325" i="9"/>
  <c r="C326" i="9"/>
  <c r="C327" i="9"/>
  <c r="C328" i="9"/>
  <c r="C329" i="9"/>
  <c r="C330" i="9"/>
  <c r="C331" i="9"/>
  <c r="C332" i="9"/>
  <c r="C333" i="9"/>
  <c r="C334" i="9"/>
  <c r="C335" i="9"/>
  <c r="C336" i="9"/>
  <c r="C337" i="9"/>
  <c r="C338" i="9"/>
  <c r="C339" i="9"/>
  <c r="C340" i="9"/>
  <c r="C341" i="9"/>
  <c r="C342" i="9"/>
  <c r="C343" i="9"/>
  <c r="C344" i="9"/>
  <c r="C345" i="9"/>
  <c r="C346" i="9"/>
  <c r="C347" i="9"/>
  <c r="C348" i="9"/>
  <c r="C349" i="9"/>
  <c r="C350" i="9"/>
  <c r="C351" i="9"/>
  <c r="C352" i="9"/>
  <c r="C353" i="9"/>
  <c r="C354" i="9"/>
  <c r="C355" i="9"/>
  <c r="C356" i="9"/>
  <c r="C357" i="9"/>
  <c r="C358" i="9"/>
  <c r="C359" i="9"/>
  <c r="C360" i="9"/>
  <c r="C361" i="9"/>
  <c r="C362" i="9"/>
  <c r="C363" i="9"/>
  <c r="C364" i="9"/>
  <c r="C365" i="9"/>
  <c r="C366" i="9"/>
  <c r="C367" i="9"/>
  <c r="C368" i="9"/>
  <c r="C369" i="9"/>
  <c r="C370" i="9"/>
  <c r="C371" i="9"/>
  <c r="C372" i="9"/>
  <c r="C373" i="9"/>
  <c r="C374" i="9"/>
  <c r="C375" i="9"/>
  <c r="C376" i="9"/>
  <c r="C377" i="9"/>
  <c r="C378" i="9"/>
  <c r="C379" i="9"/>
  <c r="C380" i="9"/>
  <c r="C381" i="9"/>
  <c r="C382" i="9"/>
  <c r="C383" i="9"/>
  <c r="C384" i="9"/>
  <c r="C385" i="9"/>
  <c r="C386" i="9"/>
  <c r="C387" i="9"/>
  <c r="C388" i="9"/>
  <c r="C389" i="9"/>
  <c r="C390" i="9"/>
  <c r="C391" i="9"/>
  <c r="C392" i="9"/>
  <c r="C393" i="9"/>
  <c r="C394" i="9"/>
  <c r="C395" i="9"/>
  <c r="C396" i="9"/>
  <c r="C397" i="9"/>
  <c r="C398" i="9"/>
  <c r="C399" i="9"/>
  <c r="C400" i="9"/>
  <c r="C401" i="9"/>
  <c r="C402" i="9"/>
  <c r="C403" i="9"/>
  <c r="C404" i="9"/>
  <c r="C405" i="9"/>
  <c r="C406" i="9"/>
  <c r="C407" i="9"/>
  <c r="C408" i="9"/>
  <c r="C409" i="9"/>
  <c r="C410" i="9"/>
  <c r="C411" i="9"/>
  <c r="C412" i="9"/>
  <c r="C413" i="9"/>
  <c r="C414" i="9"/>
  <c r="C415" i="9"/>
  <c r="C416" i="9"/>
  <c r="C417" i="9"/>
  <c r="C418" i="9"/>
  <c r="C419" i="9"/>
  <c r="C420" i="9"/>
  <c r="C421" i="9"/>
  <c r="C422" i="9"/>
  <c r="C423" i="9"/>
  <c r="C424" i="9"/>
  <c r="C425" i="9"/>
  <c r="C426" i="9"/>
  <c r="C427" i="9"/>
  <c r="C428" i="9"/>
  <c r="C429" i="9"/>
  <c r="C430" i="9"/>
  <c r="C431" i="9"/>
  <c r="C432" i="9"/>
  <c r="C433" i="9"/>
  <c r="C434" i="9"/>
  <c r="C435" i="9"/>
  <c r="C436" i="9"/>
  <c r="C437" i="9"/>
  <c r="C438" i="9"/>
  <c r="C439" i="9"/>
  <c r="C440" i="9"/>
  <c r="C441" i="9"/>
  <c r="C442" i="9"/>
  <c r="C443" i="9"/>
  <c r="C444" i="9"/>
  <c r="C445" i="9"/>
  <c r="C446" i="9"/>
  <c r="C447" i="9"/>
  <c r="C448" i="9"/>
  <c r="C449" i="9"/>
  <c r="C450" i="9"/>
  <c r="C451" i="9"/>
  <c r="C452" i="9"/>
  <c r="C453" i="9"/>
  <c r="C454" i="9"/>
  <c r="C455" i="9"/>
  <c r="C456" i="9"/>
  <c r="C457" i="9"/>
  <c r="C458" i="9"/>
  <c r="C459" i="9"/>
  <c r="C460" i="9"/>
  <c r="C461" i="9"/>
  <c r="C462" i="9"/>
  <c r="C463" i="9"/>
  <c r="C464" i="9"/>
  <c r="C465" i="9"/>
  <c r="C466" i="9"/>
  <c r="C467" i="9"/>
  <c r="C468" i="9"/>
  <c r="C469" i="9"/>
  <c r="C470" i="9"/>
  <c r="C471" i="9"/>
  <c r="C472" i="9"/>
  <c r="C473" i="9"/>
  <c r="C474" i="9"/>
  <c r="C475" i="9"/>
  <c r="C476" i="9"/>
  <c r="C477" i="9"/>
  <c r="C478" i="9"/>
  <c r="C479" i="9"/>
  <c r="C480" i="9"/>
  <c r="C481" i="9"/>
  <c r="C482" i="9"/>
  <c r="C483" i="9"/>
  <c r="C484" i="9"/>
  <c r="C485" i="9"/>
  <c r="C486" i="9"/>
  <c r="C487" i="9"/>
  <c r="C488" i="9"/>
  <c r="C489" i="9"/>
  <c r="C490" i="9"/>
  <c r="C491" i="9"/>
  <c r="C492" i="9"/>
  <c r="C493" i="9"/>
  <c r="C494" i="9"/>
  <c r="C495" i="9"/>
  <c r="C496" i="9"/>
  <c r="C497" i="9"/>
  <c r="C498" i="9"/>
  <c r="C499" i="9"/>
  <c r="C500" i="9"/>
  <c r="C501" i="9"/>
  <c r="C502" i="9"/>
  <c r="C503" i="9"/>
  <c r="C504" i="9"/>
  <c r="C505" i="9"/>
  <c r="C506" i="9"/>
  <c r="C507" i="9"/>
  <c r="C508" i="9"/>
  <c r="C509" i="9"/>
  <c r="C510" i="9"/>
  <c r="C511" i="9"/>
  <c r="C512" i="9"/>
  <c r="C513" i="9"/>
  <c r="C514" i="9"/>
  <c r="C515" i="9"/>
  <c r="C516" i="9"/>
  <c r="C517" i="9"/>
  <c r="C518" i="9"/>
  <c r="C519" i="9"/>
  <c r="C520" i="9"/>
  <c r="C521" i="9"/>
  <c r="C522" i="9"/>
  <c r="C523" i="9"/>
  <c r="C524" i="9"/>
  <c r="C525" i="9"/>
  <c r="C526" i="9"/>
  <c r="C527" i="9"/>
  <c r="C528" i="9"/>
  <c r="C529" i="9"/>
  <c r="C530" i="9"/>
  <c r="C531" i="9"/>
  <c r="C532" i="9"/>
  <c r="C533" i="9"/>
  <c r="C534" i="9"/>
  <c r="C535" i="9"/>
  <c r="C536" i="9"/>
  <c r="C537" i="9"/>
  <c r="C538" i="9"/>
  <c r="C539" i="9"/>
  <c r="C540" i="9"/>
  <c r="C541" i="9"/>
  <c r="C542" i="9"/>
  <c r="C543" i="9"/>
  <c r="C544" i="9"/>
  <c r="C545" i="9"/>
  <c r="C546" i="9"/>
  <c r="C547" i="9"/>
  <c r="C548" i="9"/>
  <c r="C549" i="9"/>
  <c r="C550" i="9"/>
  <c r="C551" i="9"/>
  <c r="C552" i="9"/>
  <c r="C553" i="9"/>
  <c r="C554" i="9"/>
  <c r="C555" i="9"/>
  <c r="C556" i="9"/>
  <c r="C557" i="9"/>
  <c r="C558" i="9"/>
  <c r="C559" i="9"/>
  <c r="C560" i="9"/>
  <c r="C561" i="9"/>
  <c r="C562" i="9"/>
  <c r="C563" i="9"/>
  <c r="C564" i="9"/>
  <c r="C565" i="9"/>
  <c r="C566" i="9"/>
  <c r="C567" i="9"/>
  <c r="C568" i="9"/>
  <c r="C569" i="9"/>
  <c r="C570" i="9"/>
  <c r="C571" i="9"/>
  <c r="C572" i="9"/>
  <c r="C573" i="9"/>
  <c r="C574" i="9"/>
  <c r="C575" i="9"/>
  <c r="C576" i="9"/>
  <c r="C577" i="9"/>
  <c r="C578" i="9"/>
  <c r="C579" i="9"/>
  <c r="C580" i="9"/>
  <c r="C581" i="9"/>
  <c r="C582" i="9"/>
  <c r="C583" i="9"/>
  <c r="C584" i="9"/>
  <c r="C585" i="9"/>
  <c r="C586" i="9"/>
  <c r="C587" i="9"/>
  <c r="C588" i="9"/>
  <c r="C589" i="9"/>
  <c r="C590" i="9"/>
  <c r="C591" i="9"/>
  <c r="C592" i="9"/>
  <c r="C593" i="9"/>
  <c r="C594" i="9"/>
  <c r="C595" i="9"/>
  <c r="C596" i="9"/>
  <c r="C597" i="9"/>
  <c r="C598" i="9"/>
  <c r="C599" i="9"/>
  <c r="C600" i="9"/>
  <c r="C601" i="9"/>
  <c r="C602" i="9"/>
  <c r="C603" i="9"/>
  <c r="C604" i="9"/>
  <c r="C605" i="9"/>
  <c r="C606" i="9"/>
  <c r="C607" i="9"/>
  <c r="C608" i="9"/>
  <c r="C609" i="9"/>
  <c r="C610" i="9"/>
  <c r="C611" i="9"/>
  <c r="C612" i="9"/>
  <c r="C613" i="9"/>
  <c r="C614" i="9"/>
  <c r="C615" i="9"/>
  <c r="C616" i="9"/>
  <c r="C617" i="9"/>
  <c r="C618" i="9"/>
  <c r="C619" i="9"/>
  <c r="C620" i="9"/>
  <c r="C621" i="9"/>
  <c r="C622" i="9"/>
  <c r="C623" i="9"/>
  <c r="C624" i="9"/>
  <c r="C625" i="9"/>
  <c r="C626" i="9"/>
  <c r="C627" i="9"/>
  <c r="C628" i="9"/>
  <c r="C629" i="9"/>
  <c r="C630" i="9"/>
  <c r="C631" i="9"/>
  <c r="C632" i="9"/>
  <c r="C633" i="9"/>
  <c r="C634" i="9"/>
  <c r="C635" i="9"/>
  <c r="C636" i="9"/>
  <c r="C637" i="9"/>
  <c r="C638" i="9"/>
  <c r="C639" i="9"/>
  <c r="C640" i="9"/>
  <c r="C641" i="9"/>
  <c r="C642" i="9"/>
  <c r="C643" i="9"/>
  <c r="C644" i="9"/>
  <c r="C645" i="9"/>
  <c r="C646" i="9"/>
  <c r="C647" i="9"/>
  <c r="C648" i="9"/>
  <c r="C649" i="9"/>
  <c r="C650" i="9"/>
  <c r="C651" i="9"/>
  <c r="C652" i="9"/>
  <c r="C653" i="9"/>
  <c r="C654" i="9"/>
  <c r="C655" i="9"/>
  <c r="C656" i="9"/>
  <c r="C657" i="9"/>
  <c r="C658" i="9"/>
  <c r="C659" i="9"/>
  <c r="C660" i="9"/>
  <c r="C661" i="9"/>
  <c r="C662" i="9"/>
  <c r="C663" i="9"/>
  <c r="C664" i="9"/>
  <c r="C665" i="9"/>
  <c r="C666" i="9"/>
  <c r="C667" i="9"/>
  <c r="C668" i="9"/>
  <c r="C669" i="9"/>
  <c r="C670" i="9"/>
  <c r="C671" i="9"/>
  <c r="C672" i="9"/>
  <c r="C673" i="9"/>
  <c r="C674" i="9"/>
  <c r="C675" i="9"/>
  <c r="C676" i="9"/>
  <c r="C677" i="9"/>
  <c r="C678" i="9"/>
  <c r="C679" i="9"/>
  <c r="C680" i="9"/>
  <c r="C681" i="9"/>
  <c r="C682" i="9"/>
  <c r="C683" i="9"/>
  <c r="C684" i="9"/>
  <c r="C685" i="9"/>
  <c r="C686" i="9"/>
  <c r="C687" i="9"/>
  <c r="C688" i="9"/>
  <c r="C689" i="9"/>
  <c r="C690" i="9"/>
  <c r="C691" i="9"/>
  <c r="C692" i="9"/>
  <c r="C693" i="9"/>
  <c r="C694" i="9"/>
  <c r="C695" i="9"/>
  <c r="C696" i="9"/>
  <c r="C697" i="9"/>
  <c r="C698" i="9"/>
  <c r="C699" i="9"/>
  <c r="C700" i="9"/>
  <c r="C701" i="9"/>
  <c r="C702" i="9"/>
  <c r="C703" i="9"/>
  <c r="C704" i="9"/>
  <c r="C705" i="9"/>
  <c r="C706" i="9"/>
  <c r="C707" i="9"/>
  <c r="C708" i="9"/>
  <c r="C709" i="9"/>
  <c r="C710" i="9"/>
  <c r="C711" i="9"/>
  <c r="C712" i="9"/>
  <c r="C713" i="9"/>
  <c r="C714" i="9"/>
  <c r="C715" i="9"/>
  <c r="C716" i="9"/>
  <c r="C717" i="9"/>
  <c r="C718" i="9"/>
  <c r="C719" i="9"/>
  <c r="C720" i="9"/>
  <c r="C721" i="9"/>
  <c r="C722" i="9"/>
  <c r="C723" i="9"/>
  <c r="C724" i="9"/>
  <c r="C725" i="9"/>
  <c r="C726" i="9"/>
  <c r="C727" i="9"/>
  <c r="C728" i="9"/>
  <c r="C729" i="9"/>
  <c r="C730" i="9"/>
  <c r="C731" i="9"/>
  <c r="C732" i="9"/>
  <c r="C733" i="9"/>
  <c r="C734" i="9"/>
  <c r="C735" i="9"/>
  <c r="C736" i="9"/>
  <c r="C737" i="9"/>
  <c r="C738" i="9"/>
  <c r="C739" i="9"/>
  <c r="C740" i="9"/>
  <c r="C741" i="9"/>
  <c r="C742" i="9"/>
  <c r="C743" i="9"/>
  <c r="C744" i="9"/>
  <c r="C745" i="9"/>
  <c r="C746" i="9"/>
  <c r="C747" i="9"/>
  <c r="C748" i="9"/>
  <c r="C749" i="9"/>
  <c r="C750" i="9"/>
  <c r="C751" i="9"/>
  <c r="C752" i="9"/>
  <c r="C753" i="9"/>
  <c r="C754" i="9"/>
  <c r="C755" i="9"/>
  <c r="C756" i="9"/>
  <c r="C757" i="9"/>
  <c r="C758" i="9"/>
  <c r="C759" i="9"/>
  <c r="C760" i="9"/>
  <c r="C761" i="9"/>
  <c r="C762" i="9"/>
  <c r="C763" i="9"/>
  <c r="C764" i="9"/>
  <c r="C765" i="9"/>
  <c r="C766" i="9"/>
  <c r="C767" i="9"/>
  <c r="C768" i="9"/>
  <c r="C769" i="9"/>
  <c r="C770" i="9"/>
  <c r="C771" i="9"/>
  <c r="C772" i="9"/>
  <c r="C773" i="9"/>
  <c r="C774" i="9"/>
  <c r="C775" i="9"/>
  <c r="C776" i="9"/>
  <c r="C777" i="9"/>
  <c r="C778" i="9"/>
  <c r="C779" i="9"/>
  <c r="C780" i="9"/>
  <c r="C781" i="9"/>
  <c r="C782" i="9"/>
  <c r="C783" i="9"/>
  <c r="C784" i="9"/>
  <c r="C785" i="9"/>
  <c r="C786" i="9"/>
  <c r="C787" i="9"/>
  <c r="C788" i="9"/>
  <c r="C789" i="9"/>
  <c r="C790" i="9"/>
  <c r="C791" i="9"/>
  <c r="C792" i="9"/>
  <c r="C793" i="9"/>
  <c r="C794" i="9"/>
  <c r="C795" i="9"/>
  <c r="C796" i="9"/>
  <c r="C797" i="9"/>
  <c r="C798" i="9"/>
  <c r="C799" i="9"/>
  <c r="C800" i="9"/>
  <c r="C801" i="9"/>
  <c r="C802" i="9"/>
  <c r="C803" i="9"/>
  <c r="C804" i="9"/>
  <c r="C805" i="9"/>
  <c r="C806" i="9"/>
  <c r="C807" i="9"/>
  <c r="C808" i="9"/>
  <c r="C809" i="9"/>
  <c r="C810" i="9"/>
  <c r="C811" i="9"/>
  <c r="C812" i="9"/>
  <c r="C813" i="9"/>
  <c r="C814" i="9"/>
  <c r="C815" i="9"/>
  <c r="C816" i="9"/>
  <c r="C817" i="9"/>
  <c r="C818" i="9"/>
  <c r="C819" i="9"/>
  <c r="C820" i="9"/>
  <c r="C821" i="9"/>
  <c r="C822" i="9"/>
  <c r="C823" i="9"/>
  <c r="C824" i="9"/>
  <c r="C825" i="9"/>
  <c r="C826" i="9"/>
  <c r="C827" i="9"/>
  <c r="C828" i="9"/>
  <c r="C829" i="9"/>
  <c r="C830" i="9"/>
  <c r="C831" i="9"/>
  <c r="C832" i="9"/>
  <c r="C833" i="9"/>
  <c r="C834" i="9"/>
  <c r="C835" i="9"/>
  <c r="C836" i="9"/>
  <c r="C837" i="9"/>
  <c r="C838" i="9"/>
  <c r="C839" i="9"/>
  <c r="C840" i="9"/>
  <c r="C841" i="9"/>
  <c r="C842" i="9"/>
  <c r="C843" i="9"/>
  <c r="C844" i="9"/>
  <c r="C845" i="9"/>
  <c r="C846" i="9"/>
  <c r="C847" i="9"/>
  <c r="C848" i="9"/>
  <c r="C849" i="9"/>
  <c r="C850" i="9"/>
  <c r="C851" i="9"/>
  <c r="C852" i="9"/>
  <c r="C853" i="9"/>
  <c r="C854" i="9"/>
  <c r="C855" i="9"/>
  <c r="C856" i="9"/>
  <c r="C857" i="9"/>
  <c r="C858" i="9"/>
  <c r="C859" i="9"/>
  <c r="C860" i="9"/>
  <c r="C861" i="9"/>
  <c r="C862" i="9"/>
  <c r="C863" i="9"/>
  <c r="C864" i="9"/>
  <c r="C865" i="9"/>
  <c r="C866" i="9"/>
  <c r="C867" i="9"/>
  <c r="C868" i="9"/>
  <c r="C869" i="9"/>
  <c r="C870" i="9"/>
  <c r="C871" i="9"/>
  <c r="C872" i="9"/>
  <c r="C873" i="9"/>
  <c r="C874" i="9"/>
  <c r="C875" i="9"/>
  <c r="C876" i="9"/>
  <c r="C877" i="9"/>
  <c r="C878" i="9"/>
  <c r="C879" i="9"/>
  <c r="C880" i="9"/>
  <c r="C881" i="9"/>
  <c r="C882" i="9"/>
  <c r="C883" i="9"/>
  <c r="C884" i="9"/>
  <c r="C885" i="9"/>
  <c r="C886" i="9"/>
  <c r="C887" i="9"/>
  <c r="C888" i="9"/>
  <c r="C889" i="9"/>
  <c r="C890" i="9"/>
  <c r="C891" i="9"/>
  <c r="C892" i="9"/>
  <c r="C893" i="9"/>
  <c r="C894" i="9"/>
  <c r="C895" i="9"/>
  <c r="C896" i="9"/>
  <c r="C897" i="9"/>
  <c r="C898" i="9"/>
  <c r="C899" i="9"/>
  <c r="C900" i="9"/>
  <c r="C901" i="9"/>
  <c r="C902" i="9"/>
  <c r="C903" i="9"/>
  <c r="C904" i="9"/>
  <c r="C905" i="9"/>
  <c r="C906" i="9"/>
  <c r="C907" i="9"/>
  <c r="C908" i="9"/>
  <c r="C909" i="9"/>
  <c r="C910" i="9"/>
  <c r="C911" i="9"/>
  <c r="C912" i="9"/>
  <c r="C913" i="9"/>
  <c r="C914" i="9"/>
  <c r="C915" i="9"/>
  <c r="C916" i="9"/>
  <c r="C917" i="9"/>
  <c r="C918" i="9"/>
  <c r="C919" i="9"/>
  <c r="C920" i="9"/>
  <c r="C921" i="9"/>
  <c r="C922" i="9"/>
  <c r="C923" i="9"/>
  <c r="C924" i="9"/>
  <c r="C925" i="9"/>
  <c r="C926" i="9"/>
  <c r="C927" i="9"/>
  <c r="C928" i="9"/>
  <c r="C929" i="9"/>
  <c r="C930" i="9"/>
  <c r="C931" i="9"/>
  <c r="C932" i="9"/>
  <c r="C933" i="9"/>
  <c r="C934" i="9"/>
  <c r="C935" i="9"/>
  <c r="C936" i="9"/>
  <c r="C937" i="9"/>
  <c r="C938" i="9"/>
  <c r="C939" i="9"/>
  <c r="C940" i="9"/>
  <c r="C941" i="9"/>
  <c r="C942" i="9"/>
  <c r="C943" i="9"/>
  <c r="C944" i="9"/>
  <c r="C945" i="9"/>
  <c r="C946" i="9"/>
  <c r="C947" i="9"/>
  <c r="C948" i="9"/>
  <c r="C949" i="9"/>
  <c r="C950" i="9"/>
  <c r="C951" i="9"/>
  <c r="C952" i="9"/>
  <c r="C953" i="9"/>
  <c r="C954" i="9"/>
  <c r="C955" i="9"/>
  <c r="C956" i="9"/>
  <c r="C957" i="9"/>
  <c r="C958" i="9"/>
  <c r="C959" i="9"/>
  <c r="C960" i="9"/>
  <c r="C961" i="9"/>
  <c r="C962" i="9"/>
  <c r="C963" i="9"/>
  <c r="C964" i="9"/>
  <c r="C965" i="9"/>
  <c r="C966" i="9"/>
  <c r="C967" i="9"/>
  <c r="C968" i="9"/>
  <c r="C969" i="9"/>
  <c r="C970" i="9"/>
  <c r="C971" i="9"/>
  <c r="C972" i="9"/>
  <c r="C973" i="9"/>
  <c r="C974" i="9"/>
  <c r="C975" i="9"/>
  <c r="C976" i="9"/>
  <c r="C977" i="9"/>
  <c r="C978" i="9"/>
  <c r="C979" i="9"/>
  <c r="C980" i="9"/>
  <c r="C981" i="9"/>
  <c r="C982" i="9"/>
  <c r="C983" i="9"/>
  <c r="C984" i="9"/>
  <c r="C985" i="9"/>
  <c r="C986" i="9"/>
  <c r="C987" i="9"/>
  <c r="C988" i="9"/>
  <c r="C989" i="9"/>
  <c r="C990" i="9"/>
  <c r="C991" i="9"/>
  <c r="C992" i="9"/>
  <c r="C993" i="9"/>
  <c r="C994" i="9"/>
  <c r="C995" i="9"/>
  <c r="C996" i="9"/>
  <c r="C997" i="9"/>
  <c r="C998" i="9"/>
  <c r="C999" i="9"/>
  <c r="C1000" i="9"/>
  <c r="C11" i="9"/>
  <c r="I11" i="9" s="1"/>
  <c r="B12" i="9"/>
  <c r="A3" i="11" s="1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46" i="9"/>
  <c r="B47" i="9"/>
  <c r="B48" i="9"/>
  <c r="B49" i="9"/>
  <c r="B50" i="9"/>
  <c r="B51" i="9"/>
  <c r="B52" i="9"/>
  <c r="B53" i="9"/>
  <c r="B54" i="9"/>
  <c r="B55" i="9"/>
  <c r="B56" i="9"/>
  <c r="B57" i="9"/>
  <c r="B58" i="9"/>
  <c r="B59" i="9"/>
  <c r="B60" i="9"/>
  <c r="B61" i="9"/>
  <c r="B62" i="9"/>
  <c r="B63" i="9"/>
  <c r="B64" i="9"/>
  <c r="B65" i="9"/>
  <c r="B66" i="9"/>
  <c r="B67" i="9"/>
  <c r="B68" i="9"/>
  <c r="B69" i="9"/>
  <c r="B70" i="9"/>
  <c r="B71" i="9"/>
  <c r="B72" i="9"/>
  <c r="B73" i="9"/>
  <c r="B74" i="9"/>
  <c r="B75" i="9"/>
  <c r="B76" i="9"/>
  <c r="B77" i="9"/>
  <c r="B78" i="9"/>
  <c r="B79" i="9"/>
  <c r="B80" i="9"/>
  <c r="B81" i="9"/>
  <c r="B82" i="9"/>
  <c r="B83" i="9"/>
  <c r="B84" i="9"/>
  <c r="B85" i="9"/>
  <c r="B86" i="9"/>
  <c r="B87" i="9"/>
  <c r="B88" i="9"/>
  <c r="B89" i="9"/>
  <c r="B90" i="9"/>
  <c r="B91" i="9"/>
  <c r="B92" i="9"/>
  <c r="B93" i="9"/>
  <c r="B94" i="9"/>
  <c r="B95" i="9"/>
  <c r="B96" i="9"/>
  <c r="B97" i="9"/>
  <c r="B98" i="9"/>
  <c r="B99" i="9"/>
  <c r="B100" i="9"/>
  <c r="B101" i="9"/>
  <c r="B102" i="9"/>
  <c r="B103" i="9"/>
  <c r="B104" i="9"/>
  <c r="B105" i="9"/>
  <c r="B106" i="9"/>
  <c r="B107" i="9"/>
  <c r="B108" i="9"/>
  <c r="B109" i="9"/>
  <c r="B110" i="9"/>
  <c r="B111" i="9"/>
  <c r="B112" i="9"/>
  <c r="B113" i="9"/>
  <c r="B114" i="9"/>
  <c r="B115" i="9"/>
  <c r="B116" i="9"/>
  <c r="B117" i="9"/>
  <c r="B118" i="9"/>
  <c r="B119" i="9"/>
  <c r="B120" i="9"/>
  <c r="B121" i="9"/>
  <c r="B122" i="9"/>
  <c r="B123" i="9"/>
  <c r="B124" i="9"/>
  <c r="B125" i="9"/>
  <c r="B126" i="9"/>
  <c r="B127" i="9"/>
  <c r="B128" i="9"/>
  <c r="B129" i="9"/>
  <c r="B130" i="9"/>
  <c r="B131" i="9"/>
  <c r="B132" i="9"/>
  <c r="B133" i="9"/>
  <c r="B134" i="9"/>
  <c r="B135" i="9"/>
  <c r="B136" i="9"/>
  <c r="B137" i="9"/>
  <c r="B138" i="9"/>
  <c r="B139" i="9"/>
  <c r="B140" i="9"/>
  <c r="B141" i="9"/>
  <c r="B142" i="9"/>
  <c r="B143" i="9"/>
  <c r="B144" i="9"/>
  <c r="B145" i="9"/>
  <c r="B146" i="9"/>
  <c r="B147" i="9"/>
  <c r="B148" i="9"/>
  <c r="B149" i="9"/>
  <c r="B150" i="9"/>
  <c r="B151" i="9"/>
  <c r="B152" i="9"/>
  <c r="B153" i="9"/>
  <c r="B154" i="9"/>
  <c r="B155" i="9"/>
  <c r="B156" i="9"/>
  <c r="B157" i="9"/>
  <c r="B158" i="9"/>
  <c r="B159" i="9"/>
  <c r="B160" i="9"/>
  <c r="B161" i="9"/>
  <c r="B162" i="9"/>
  <c r="B163" i="9"/>
  <c r="B164" i="9"/>
  <c r="B165" i="9"/>
  <c r="B166" i="9"/>
  <c r="B167" i="9"/>
  <c r="B168" i="9"/>
  <c r="B169" i="9"/>
  <c r="B170" i="9"/>
  <c r="B171" i="9"/>
  <c r="B172" i="9"/>
  <c r="B173" i="9"/>
  <c r="B174" i="9"/>
  <c r="B175" i="9"/>
  <c r="B176" i="9"/>
  <c r="B177" i="9"/>
  <c r="B178" i="9"/>
  <c r="B179" i="9"/>
  <c r="B180" i="9"/>
  <c r="B181" i="9"/>
  <c r="B182" i="9"/>
  <c r="B183" i="9"/>
  <c r="B184" i="9"/>
  <c r="B185" i="9"/>
  <c r="B186" i="9"/>
  <c r="B187" i="9"/>
  <c r="B188" i="9"/>
  <c r="B189" i="9"/>
  <c r="B190" i="9"/>
  <c r="B191" i="9"/>
  <c r="B192" i="9"/>
  <c r="B193" i="9"/>
  <c r="B194" i="9"/>
  <c r="B195" i="9"/>
  <c r="B196" i="9"/>
  <c r="B197" i="9"/>
  <c r="B198" i="9"/>
  <c r="B199" i="9"/>
  <c r="B200" i="9"/>
  <c r="B201" i="9"/>
  <c r="B202" i="9"/>
  <c r="B203" i="9"/>
  <c r="B204" i="9"/>
  <c r="B205" i="9"/>
  <c r="B206" i="9"/>
  <c r="B207" i="9"/>
  <c r="B208" i="9"/>
  <c r="B209" i="9"/>
  <c r="B210" i="9"/>
  <c r="B211" i="9"/>
  <c r="B212" i="9"/>
  <c r="B213" i="9"/>
  <c r="B214" i="9"/>
  <c r="B215" i="9"/>
  <c r="B216" i="9"/>
  <c r="B217" i="9"/>
  <c r="B218" i="9"/>
  <c r="B219" i="9"/>
  <c r="B220" i="9"/>
  <c r="B221" i="9"/>
  <c r="B222" i="9"/>
  <c r="B223" i="9"/>
  <c r="B224" i="9"/>
  <c r="B225" i="9"/>
  <c r="B226" i="9"/>
  <c r="B227" i="9"/>
  <c r="B228" i="9"/>
  <c r="B229" i="9"/>
  <c r="B230" i="9"/>
  <c r="B231" i="9"/>
  <c r="B232" i="9"/>
  <c r="B233" i="9"/>
  <c r="B234" i="9"/>
  <c r="B235" i="9"/>
  <c r="B236" i="9"/>
  <c r="B237" i="9"/>
  <c r="B238" i="9"/>
  <c r="B239" i="9"/>
  <c r="B240" i="9"/>
  <c r="B241" i="9"/>
  <c r="B242" i="9"/>
  <c r="B243" i="9"/>
  <c r="B244" i="9"/>
  <c r="B245" i="9"/>
  <c r="B246" i="9"/>
  <c r="B247" i="9"/>
  <c r="B248" i="9"/>
  <c r="B249" i="9"/>
  <c r="B250" i="9"/>
  <c r="B251" i="9"/>
  <c r="B252" i="9"/>
  <c r="B253" i="9"/>
  <c r="B254" i="9"/>
  <c r="B255" i="9"/>
  <c r="B256" i="9"/>
  <c r="B257" i="9"/>
  <c r="B258" i="9"/>
  <c r="B259" i="9"/>
  <c r="B260" i="9"/>
  <c r="B261" i="9"/>
  <c r="B262" i="9"/>
  <c r="B263" i="9"/>
  <c r="B264" i="9"/>
  <c r="B265" i="9"/>
  <c r="B266" i="9"/>
  <c r="B267" i="9"/>
  <c r="B268" i="9"/>
  <c r="B269" i="9"/>
  <c r="B270" i="9"/>
  <c r="B271" i="9"/>
  <c r="B272" i="9"/>
  <c r="B273" i="9"/>
  <c r="B274" i="9"/>
  <c r="B275" i="9"/>
  <c r="B276" i="9"/>
  <c r="B277" i="9"/>
  <c r="B278" i="9"/>
  <c r="B279" i="9"/>
  <c r="B280" i="9"/>
  <c r="B281" i="9"/>
  <c r="B282" i="9"/>
  <c r="B283" i="9"/>
  <c r="B284" i="9"/>
  <c r="B285" i="9"/>
  <c r="B286" i="9"/>
  <c r="B287" i="9"/>
  <c r="B288" i="9"/>
  <c r="B289" i="9"/>
  <c r="B290" i="9"/>
  <c r="B291" i="9"/>
  <c r="B292" i="9"/>
  <c r="B293" i="9"/>
  <c r="B294" i="9"/>
  <c r="B295" i="9"/>
  <c r="B296" i="9"/>
  <c r="B297" i="9"/>
  <c r="B298" i="9"/>
  <c r="B299" i="9"/>
  <c r="B300" i="9"/>
  <c r="B301" i="9"/>
  <c r="B302" i="9"/>
  <c r="B303" i="9"/>
  <c r="B304" i="9"/>
  <c r="B305" i="9"/>
  <c r="B306" i="9"/>
  <c r="B307" i="9"/>
  <c r="B308" i="9"/>
  <c r="B309" i="9"/>
  <c r="B310" i="9"/>
  <c r="B311" i="9"/>
  <c r="B312" i="9"/>
  <c r="B313" i="9"/>
  <c r="B314" i="9"/>
  <c r="B315" i="9"/>
  <c r="B316" i="9"/>
  <c r="B317" i="9"/>
  <c r="B318" i="9"/>
  <c r="B319" i="9"/>
  <c r="B320" i="9"/>
  <c r="B321" i="9"/>
  <c r="B322" i="9"/>
  <c r="B323" i="9"/>
  <c r="B324" i="9"/>
  <c r="B325" i="9"/>
  <c r="B326" i="9"/>
  <c r="B327" i="9"/>
  <c r="B328" i="9"/>
  <c r="B329" i="9"/>
  <c r="B330" i="9"/>
  <c r="B331" i="9"/>
  <c r="B332" i="9"/>
  <c r="B333" i="9"/>
  <c r="B334" i="9"/>
  <c r="B335" i="9"/>
  <c r="B336" i="9"/>
  <c r="B337" i="9"/>
  <c r="B338" i="9"/>
  <c r="B339" i="9"/>
  <c r="B340" i="9"/>
  <c r="B341" i="9"/>
  <c r="B342" i="9"/>
  <c r="B343" i="9"/>
  <c r="B344" i="9"/>
  <c r="B345" i="9"/>
  <c r="B346" i="9"/>
  <c r="B347" i="9"/>
  <c r="B348" i="9"/>
  <c r="B349" i="9"/>
  <c r="B350" i="9"/>
  <c r="B351" i="9"/>
  <c r="B352" i="9"/>
  <c r="B353" i="9"/>
  <c r="B354" i="9"/>
  <c r="B355" i="9"/>
  <c r="B356" i="9"/>
  <c r="B357" i="9"/>
  <c r="B358" i="9"/>
  <c r="B359" i="9"/>
  <c r="B360" i="9"/>
  <c r="B361" i="9"/>
  <c r="B362" i="9"/>
  <c r="B363" i="9"/>
  <c r="B364" i="9"/>
  <c r="B365" i="9"/>
  <c r="B366" i="9"/>
  <c r="B367" i="9"/>
  <c r="B368" i="9"/>
  <c r="B369" i="9"/>
  <c r="B370" i="9"/>
  <c r="B371" i="9"/>
  <c r="B372" i="9"/>
  <c r="B373" i="9"/>
  <c r="B374" i="9"/>
  <c r="B375" i="9"/>
  <c r="B376" i="9"/>
  <c r="B377" i="9"/>
  <c r="B378" i="9"/>
  <c r="B379" i="9"/>
  <c r="B380" i="9"/>
  <c r="B381" i="9"/>
  <c r="B382" i="9"/>
  <c r="B383" i="9"/>
  <c r="B384" i="9"/>
  <c r="B385" i="9"/>
  <c r="B386" i="9"/>
  <c r="B387" i="9"/>
  <c r="B388" i="9"/>
  <c r="B389" i="9"/>
  <c r="B390" i="9"/>
  <c r="B391" i="9"/>
  <c r="B392" i="9"/>
  <c r="B393" i="9"/>
  <c r="B394" i="9"/>
  <c r="B395" i="9"/>
  <c r="B396" i="9"/>
  <c r="B397" i="9"/>
  <c r="B398" i="9"/>
  <c r="B399" i="9"/>
  <c r="B400" i="9"/>
  <c r="B401" i="9"/>
  <c r="B402" i="9"/>
  <c r="B403" i="9"/>
  <c r="B404" i="9"/>
  <c r="B405" i="9"/>
  <c r="B406" i="9"/>
  <c r="B407" i="9"/>
  <c r="B408" i="9"/>
  <c r="B409" i="9"/>
  <c r="B410" i="9"/>
  <c r="B411" i="9"/>
  <c r="B412" i="9"/>
  <c r="B413" i="9"/>
  <c r="B414" i="9"/>
  <c r="B415" i="9"/>
  <c r="B416" i="9"/>
  <c r="B417" i="9"/>
  <c r="B418" i="9"/>
  <c r="B419" i="9"/>
  <c r="B420" i="9"/>
  <c r="B421" i="9"/>
  <c r="B422" i="9"/>
  <c r="B423" i="9"/>
  <c r="B424" i="9"/>
  <c r="B425" i="9"/>
  <c r="B426" i="9"/>
  <c r="B427" i="9"/>
  <c r="B428" i="9"/>
  <c r="B429" i="9"/>
  <c r="B430" i="9"/>
  <c r="B431" i="9"/>
  <c r="B432" i="9"/>
  <c r="B433" i="9"/>
  <c r="B434" i="9"/>
  <c r="B435" i="9"/>
  <c r="B436" i="9"/>
  <c r="B437" i="9"/>
  <c r="B438" i="9"/>
  <c r="B439" i="9"/>
  <c r="B440" i="9"/>
  <c r="B441" i="9"/>
  <c r="B442" i="9"/>
  <c r="B443" i="9"/>
  <c r="B444" i="9"/>
  <c r="B445" i="9"/>
  <c r="B446" i="9"/>
  <c r="B447" i="9"/>
  <c r="B448" i="9"/>
  <c r="B449" i="9"/>
  <c r="B450" i="9"/>
  <c r="B451" i="9"/>
  <c r="B452" i="9"/>
  <c r="B453" i="9"/>
  <c r="B454" i="9"/>
  <c r="B455" i="9"/>
  <c r="B456" i="9"/>
  <c r="B457" i="9"/>
  <c r="B458" i="9"/>
  <c r="B459" i="9"/>
  <c r="B460" i="9"/>
  <c r="B461" i="9"/>
  <c r="B462" i="9"/>
  <c r="B463" i="9"/>
  <c r="B464" i="9"/>
  <c r="B465" i="9"/>
  <c r="B466" i="9"/>
  <c r="B467" i="9"/>
  <c r="B468" i="9"/>
  <c r="B469" i="9"/>
  <c r="B470" i="9"/>
  <c r="B471" i="9"/>
  <c r="B472" i="9"/>
  <c r="B473" i="9"/>
  <c r="B474" i="9"/>
  <c r="B475" i="9"/>
  <c r="B476" i="9"/>
  <c r="B477" i="9"/>
  <c r="B478" i="9"/>
  <c r="B479" i="9"/>
  <c r="B480" i="9"/>
  <c r="B481" i="9"/>
  <c r="B482" i="9"/>
  <c r="B483" i="9"/>
  <c r="B484" i="9"/>
  <c r="B485" i="9"/>
  <c r="B486" i="9"/>
  <c r="B487" i="9"/>
  <c r="B488" i="9"/>
  <c r="B489" i="9"/>
  <c r="B490" i="9"/>
  <c r="B491" i="9"/>
  <c r="B492" i="9"/>
  <c r="B493" i="9"/>
  <c r="B494" i="9"/>
  <c r="B495" i="9"/>
  <c r="B496" i="9"/>
  <c r="B497" i="9"/>
  <c r="B498" i="9"/>
  <c r="B499" i="9"/>
  <c r="B500" i="9"/>
  <c r="B501" i="9"/>
  <c r="B502" i="9"/>
  <c r="B503" i="9"/>
  <c r="B504" i="9"/>
  <c r="B505" i="9"/>
  <c r="B506" i="9"/>
  <c r="B507" i="9"/>
  <c r="B508" i="9"/>
  <c r="B509" i="9"/>
  <c r="B510" i="9"/>
  <c r="B511" i="9"/>
  <c r="B512" i="9"/>
  <c r="B513" i="9"/>
  <c r="B514" i="9"/>
  <c r="B515" i="9"/>
  <c r="B516" i="9"/>
  <c r="B517" i="9"/>
  <c r="B518" i="9"/>
  <c r="B519" i="9"/>
  <c r="B520" i="9"/>
  <c r="B521" i="9"/>
  <c r="B522" i="9"/>
  <c r="B523" i="9"/>
  <c r="B524" i="9"/>
  <c r="B525" i="9"/>
  <c r="B526" i="9"/>
  <c r="B527" i="9"/>
  <c r="B528" i="9"/>
  <c r="B529" i="9"/>
  <c r="B530" i="9"/>
  <c r="B531" i="9"/>
  <c r="B532" i="9"/>
  <c r="B533" i="9"/>
  <c r="B534" i="9"/>
  <c r="B535" i="9"/>
  <c r="B536" i="9"/>
  <c r="B537" i="9"/>
  <c r="B538" i="9"/>
  <c r="B539" i="9"/>
  <c r="B540" i="9"/>
  <c r="B541" i="9"/>
  <c r="B542" i="9"/>
  <c r="B543" i="9"/>
  <c r="B544" i="9"/>
  <c r="B545" i="9"/>
  <c r="B546" i="9"/>
  <c r="B547" i="9"/>
  <c r="B548" i="9"/>
  <c r="B549" i="9"/>
  <c r="B550" i="9"/>
  <c r="B551" i="9"/>
  <c r="B552" i="9"/>
  <c r="B553" i="9"/>
  <c r="B554" i="9"/>
  <c r="B555" i="9"/>
  <c r="B556" i="9"/>
  <c r="B557" i="9"/>
  <c r="B558" i="9"/>
  <c r="B559" i="9"/>
  <c r="B560" i="9"/>
  <c r="B561" i="9"/>
  <c r="B562" i="9"/>
  <c r="B563" i="9"/>
  <c r="B564" i="9"/>
  <c r="B565" i="9"/>
  <c r="B566" i="9"/>
  <c r="B567" i="9"/>
  <c r="B568" i="9"/>
  <c r="B569" i="9"/>
  <c r="B570" i="9"/>
  <c r="B571" i="9"/>
  <c r="B572" i="9"/>
  <c r="B573" i="9"/>
  <c r="B574" i="9"/>
  <c r="B575" i="9"/>
  <c r="B576" i="9"/>
  <c r="B577" i="9"/>
  <c r="B578" i="9"/>
  <c r="B579" i="9"/>
  <c r="B580" i="9"/>
  <c r="B581" i="9"/>
  <c r="B582" i="9"/>
  <c r="B583" i="9"/>
  <c r="B584" i="9"/>
  <c r="B585" i="9"/>
  <c r="B586" i="9"/>
  <c r="B587" i="9"/>
  <c r="B588" i="9"/>
  <c r="B589" i="9"/>
  <c r="B590" i="9"/>
  <c r="B591" i="9"/>
  <c r="B592" i="9"/>
  <c r="B593" i="9"/>
  <c r="B594" i="9"/>
  <c r="B595" i="9"/>
  <c r="B596" i="9"/>
  <c r="B597" i="9"/>
  <c r="B598" i="9"/>
  <c r="B599" i="9"/>
  <c r="B600" i="9"/>
  <c r="B601" i="9"/>
  <c r="B602" i="9"/>
  <c r="B603" i="9"/>
  <c r="B604" i="9"/>
  <c r="B605" i="9"/>
  <c r="B606" i="9"/>
  <c r="B607" i="9"/>
  <c r="B608" i="9"/>
  <c r="B609" i="9"/>
  <c r="B610" i="9"/>
  <c r="B611" i="9"/>
  <c r="B612" i="9"/>
  <c r="B613" i="9"/>
  <c r="B614" i="9"/>
  <c r="B615" i="9"/>
  <c r="B616" i="9"/>
  <c r="B617" i="9"/>
  <c r="B618" i="9"/>
  <c r="B619" i="9"/>
  <c r="B620" i="9"/>
  <c r="B621" i="9"/>
  <c r="B622" i="9"/>
  <c r="B623" i="9"/>
  <c r="B624" i="9"/>
  <c r="B625" i="9"/>
  <c r="B626" i="9"/>
  <c r="B627" i="9"/>
  <c r="B628" i="9"/>
  <c r="B629" i="9"/>
  <c r="B630" i="9"/>
  <c r="B631" i="9"/>
  <c r="B632" i="9"/>
  <c r="B633" i="9"/>
  <c r="B634" i="9"/>
  <c r="B635" i="9"/>
  <c r="B636" i="9"/>
  <c r="B637" i="9"/>
  <c r="B638" i="9"/>
  <c r="B639" i="9"/>
  <c r="B640" i="9"/>
  <c r="B641" i="9"/>
  <c r="B642" i="9"/>
  <c r="B643" i="9"/>
  <c r="B644" i="9"/>
  <c r="B645" i="9"/>
  <c r="B646" i="9"/>
  <c r="B647" i="9"/>
  <c r="B648" i="9"/>
  <c r="B649" i="9"/>
  <c r="B650" i="9"/>
  <c r="B651" i="9"/>
  <c r="B652" i="9"/>
  <c r="B653" i="9"/>
  <c r="B654" i="9"/>
  <c r="B655" i="9"/>
  <c r="B656" i="9"/>
  <c r="B657" i="9"/>
  <c r="B658" i="9"/>
  <c r="B659" i="9"/>
  <c r="B660" i="9"/>
  <c r="B661" i="9"/>
  <c r="B662" i="9"/>
  <c r="B663" i="9"/>
  <c r="B664" i="9"/>
  <c r="B665" i="9"/>
  <c r="B666" i="9"/>
  <c r="B667" i="9"/>
  <c r="B668" i="9"/>
  <c r="B669" i="9"/>
  <c r="B670" i="9"/>
  <c r="B671" i="9"/>
  <c r="B672" i="9"/>
  <c r="B673" i="9"/>
  <c r="B674" i="9"/>
  <c r="B675" i="9"/>
  <c r="B676" i="9"/>
  <c r="B677" i="9"/>
  <c r="B678" i="9"/>
  <c r="B679" i="9"/>
  <c r="B680" i="9"/>
  <c r="B681" i="9"/>
  <c r="B682" i="9"/>
  <c r="B683" i="9"/>
  <c r="B684" i="9"/>
  <c r="B685" i="9"/>
  <c r="B686" i="9"/>
  <c r="B687" i="9"/>
  <c r="B688" i="9"/>
  <c r="B689" i="9"/>
  <c r="B690" i="9"/>
  <c r="B691" i="9"/>
  <c r="B692" i="9"/>
  <c r="B693" i="9"/>
  <c r="B694" i="9"/>
  <c r="B695" i="9"/>
  <c r="B696" i="9"/>
  <c r="B697" i="9"/>
  <c r="B698" i="9"/>
  <c r="B699" i="9"/>
  <c r="B700" i="9"/>
  <c r="B701" i="9"/>
  <c r="B702" i="9"/>
  <c r="B703" i="9"/>
  <c r="B704" i="9"/>
  <c r="B705" i="9"/>
  <c r="B706" i="9"/>
  <c r="B707" i="9"/>
  <c r="B708" i="9"/>
  <c r="B709" i="9"/>
  <c r="B710" i="9"/>
  <c r="B711" i="9"/>
  <c r="B712" i="9"/>
  <c r="B713" i="9"/>
  <c r="B714" i="9"/>
  <c r="B715" i="9"/>
  <c r="B716" i="9"/>
  <c r="B717" i="9"/>
  <c r="B718" i="9"/>
  <c r="B719" i="9"/>
  <c r="B720" i="9"/>
  <c r="B721" i="9"/>
  <c r="B722" i="9"/>
  <c r="B723" i="9"/>
  <c r="B724" i="9"/>
  <c r="B725" i="9"/>
  <c r="B726" i="9"/>
  <c r="B727" i="9"/>
  <c r="B728" i="9"/>
  <c r="B729" i="9"/>
  <c r="B730" i="9"/>
  <c r="B731" i="9"/>
  <c r="B732" i="9"/>
  <c r="B733" i="9"/>
  <c r="B734" i="9"/>
  <c r="B735" i="9"/>
  <c r="B736" i="9"/>
  <c r="B737" i="9"/>
  <c r="B738" i="9"/>
  <c r="B739" i="9"/>
  <c r="B740" i="9"/>
  <c r="B741" i="9"/>
  <c r="B742" i="9"/>
  <c r="B743" i="9"/>
  <c r="B744" i="9"/>
  <c r="B745" i="9"/>
  <c r="B746" i="9"/>
  <c r="B747" i="9"/>
  <c r="B748" i="9"/>
  <c r="B749" i="9"/>
  <c r="B750" i="9"/>
  <c r="B751" i="9"/>
  <c r="B752" i="9"/>
  <c r="B753" i="9"/>
  <c r="B754" i="9"/>
  <c r="B755" i="9"/>
  <c r="B756" i="9"/>
  <c r="B757" i="9"/>
  <c r="B758" i="9"/>
  <c r="B759" i="9"/>
  <c r="B760" i="9"/>
  <c r="B761" i="9"/>
  <c r="B762" i="9"/>
  <c r="B763" i="9"/>
  <c r="B764" i="9"/>
  <c r="B765" i="9"/>
  <c r="B766" i="9"/>
  <c r="B767" i="9"/>
  <c r="B768" i="9"/>
  <c r="B769" i="9"/>
  <c r="B770" i="9"/>
  <c r="B771" i="9"/>
  <c r="B772" i="9"/>
  <c r="B773" i="9"/>
  <c r="B774" i="9"/>
  <c r="B775" i="9"/>
  <c r="B776" i="9"/>
  <c r="B777" i="9"/>
  <c r="B778" i="9"/>
  <c r="B779" i="9"/>
  <c r="B780" i="9"/>
  <c r="B781" i="9"/>
  <c r="B782" i="9"/>
  <c r="B783" i="9"/>
  <c r="B784" i="9"/>
  <c r="B785" i="9"/>
  <c r="B786" i="9"/>
  <c r="B787" i="9"/>
  <c r="B788" i="9"/>
  <c r="B789" i="9"/>
  <c r="B790" i="9"/>
  <c r="B791" i="9"/>
  <c r="B792" i="9"/>
  <c r="B793" i="9"/>
  <c r="B794" i="9"/>
  <c r="B795" i="9"/>
  <c r="B796" i="9"/>
  <c r="B797" i="9"/>
  <c r="B798" i="9"/>
  <c r="B799" i="9"/>
  <c r="B800" i="9"/>
  <c r="B801" i="9"/>
  <c r="B802" i="9"/>
  <c r="B803" i="9"/>
  <c r="B804" i="9"/>
  <c r="B805" i="9"/>
  <c r="B806" i="9"/>
  <c r="B807" i="9"/>
  <c r="B808" i="9"/>
  <c r="B809" i="9"/>
  <c r="B810" i="9"/>
  <c r="B811" i="9"/>
  <c r="B812" i="9"/>
  <c r="B813" i="9"/>
  <c r="B814" i="9"/>
  <c r="B815" i="9"/>
  <c r="B816" i="9"/>
  <c r="B817" i="9"/>
  <c r="B818" i="9"/>
  <c r="B819" i="9"/>
  <c r="B820" i="9"/>
  <c r="B821" i="9"/>
  <c r="B822" i="9"/>
  <c r="B823" i="9"/>
  <c r="B824" i="9"/>
  <c r="B825" i="9"/>
  <c r="B826" i="9"/>
  <c r="B827" i="9"/>
  <c r="B828" i="9"/>
  <c r="B829" i="9"/>
  <c r="B830" i="9"/>
  <c r="B831" i="9"/>
  <c r="B832" i="9"/>
  <c r="B833" i="9"/>
  <c r="B834" i="9"/>
  <c r="B835" i="9"/>
  <c r="B836" i="9"/>
  <c r="B837" i="9"/>
  <c r="B838" i="9"/>
  <c r="B839" i="9"/>
  <c r="B840" i="9"/>
  <c r="B841" i="9"/>
  <c r="B842" i="9"/>
  <c r="B843" i="9"/>
  <c r="B844" i="9"/>
  <c r="B845" i="9"/>
  <c r="B846" i="9"/>
  <c r="B847" i="9"/>
  <c r="B848" i="9"/>
  <c r="B849" i="9"/>
  <c r="B850" i="9"/>
  <c r="B851" i="9"/>
  <c r="B852" i="9"/>
  <c r="B853" i="9"/>
  <c r="B854" i="9"/>
  <c r="B855" i="9"/>
  <c r="B856" i="9"/>
  <c r="B857" i="9"/>
  <c r="B858" i="9"/>
  <c r="B859" i="9"/>
  <c r="B860" i="9"/>
  <c r="B861" i="9"/>
  <c r="B862" i="9"/>
  <c r="B863" i="9"/>
  <c r="B864" i="9"/>
  <c r="B865" i="9"/>
  <c r="B866" i="9"/>
  <c r="B867" i="9"/>
  <c r="B868" i="9"/>
  <c r="B869" i="9"/>
  <c r="B870" i="9"/>
  <c r="B871" i="9"/>
  <c r="B872" i="9"/>
  <c r="B873" i="9"/>
  <c r="B874" i="9"/>
  <c r="B875" i="9"/>
  <c r="B876" i="9"/>
  <c r="B877" i="9"/>
  <c r="B878" i="9"/>
  <c r="B879" i="9"/>
  <c r="B880" i="9"/>
  <c r="B881" i="9"/>
  <c r="B882" i="9"/>
  <c r="B883" i="9"/>
  <c r="B884" i="9"/>
  <c r="B885" i="9"/>
  <c r="B886" i="9"/>
  <c r="B887" i="9"/>
  <c r="B888" i="9"/>
  <c r="B889" i="9"/>
  <c r="B890" i="9"/>
  <c r="B891" i="9"/>
  <c r="B892" i="9"/>
  <c r="B893" i="9"/>
  <c r="B894" i="9"/>
  <c r="B895" i="9"/>
  <c r="B896" i="9"/>
  <c r="B897" i="9"/>
  <c r="B898" i="9"/>
  <c r="B899" i="9"/>
  <c r="B900" i="9"/>
  <c r="B901" i="9"/>
  <c r="B902" i="9"/>
  <c r="B903" i="9"/>
  <c r="B904" i="9"/>
  <c r="B905" i="9"/>
  <c r="B906" i="9"/>
  <c r="B907" i="9"/>
  <c r="B908" i="9"/>
  <c r="B909" i="9"/>
  <c r="B910" i="9"/>
  <c r="B911" i="9"/>
  <c r="B912" i="9"/>
  <c r="B913" i="9"/>
  <c r="B914" i="9"/>
  <c r="B915" i="9"/>
  <c r="B916" i="9"/>
  <c r="B917" i="9"/>
  <c r="B918" i="9"/>
  <c r="B919" i="9"/>
  <c r="B920" i="9"/>
  <c r="B921" i="9"/>
  <c r="B922" i="9"/>
  <c r="B923" i="9"/>
  <c r="B924" i="9"/>
  <c r="B925" i="9"/>
  <c r="B926" i="9"/>
  <c r="B927" i="9"/>
  <c r="B928" i="9"/>
  <c r="B929" i="9"/>
  <c r="B930" i="9"/>
  <c r="B931" i="9"/>
  <c r="B932" i="9"/>
  <c r="B933" i="9"/>
  <c r="B934" i="9"/>
  <c r="B935" i="9"/>
  <c r="B936" i="9"/>
  <c r="B937" i="9"/>
  <c r="B938" i="9"/>
  <c r="B939" i="9"/>
  <c r="B940" i="9"/>
  <c r="B941" i="9"/>
  <c r="B942" i="9"/>
  <c r="B943" i="9"/>
  <c r="B944" i="9"/>
  <c r="B945" i="9"/>
  <c r="B946" i="9"/>
  <c r="B947" i="9"/>
  <c r="B948" i="9"/>
  <c r="B949" i="9"/>
  <c r="B950" i="9"/>
  <c r="B951" i="9"/>
  <c r="B952" i="9"/>
  <c r="B953" i="9"/>
  <c r="B954" i="9"/>
  <c r="B955" i="9"/>
  <c r="B956" i="9"/>
  <c r="B957" i="9"/>
  <c r="B958" i="9"/>
  <c r="B959" i="9"/>
  <c r="B960" i="9"/>
  <c r="B961" i="9"/>
  <c r="B962" i="9"/>
  <c r="B963" i="9"/>
  <c r="B964" i="9"/>
  <c r="B965" i="9"/>
  <c r="B966" i="9"/>
  <c r="B967" i="9"/>
  <c r="B968" i="9"/>
  <c r="B969" i="9"/>
  <c r="B970" i="9"/>
  <c r="B971" i="9"/>
  <c r="B972" i="9"/>
  <c r="B973" i="9"/>
  <c r="B974" i="9"/>
  <c r="B975" i="9"/>
  <c r="B976" i="9"/>
  <c r="B977" i="9"/>
  <c r="B978" i="9"/>
  <c r="B979" i="9"/>
  <c r="B980" i="9"/>
  <c r="B981" i="9"/>
  <c r="B982" i="9"/>
  <c r="B983" i="9"/>
  <c r="B984" i="9"/>
  <c r="B985" i="9"/>
  <c r="B986" i="9"/>
  <c r="B987" i="9"/>
  <c r="B988" i="9"/>
  <c r="B989" i="9"/>
  <c r="B990" i="9"/>
  <c r="B991" i="9"/>
  <c r="B992" i="9"/>
  <c r="B993" i="9"/>
  <c r="B994" i="9"/>
  <c r="B995" i="9"/>
  <c r="B996" i="9"/>
  <c r="B997" i="9"/>
  <c r="B998" i="9"/>
  <c r="B999" i="9"/>
  <c r="B1000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448" i="9"/>
  <c r="E449" i="9"/>
  <c r="E450" i="9"/>
  <c r="E451" i="9"/>
  <c r="E452" i="9"/>
  <c r="E453" i="9"/>
  <c r="E454" i="9"/>
  <c r="E455" i="9"/>
  <c r="E456" i="9"/>
  <c r="E457" i="9"/>
  <c r="E458" i="9"/>
  <c r="E459" i="9"/>
  <c r="E460" i="9"/>
  <c r="E461" i="9"/>
  <c r="E462" i="9"/>
  <c r="E463" i="9"/>
  <c r="E464" i="9"/>
  <c r="E465" i="9"/>
  <c r="E466" i="9"/>
  <c r="E467" i="9"/>
  <c r="E468" i="9"/>
  <c r="E469" i="9"/>
  <c r="E470" i="9"/>
  <c r="E471" i="9"/>
  <c r="E472" i="9"/>
  <c r="E473" i="9"/>
  <c r="E474" i="9"/>
  <c r="E475" i="9"/>
  <c r="E476" i="9"/>
  <c r="E477" i="9"/>
  <c r="E478" i="9"/>
  <c r="E479" i="9"/>
  <c r="E480" i="9"/>
  <c r="E481" i="9"/>
  <c r="E482" i="9"/>
  <c r="E483" i="9"/>
  <c r="E484" i="9"/>
  <c r="E485" i="9"/>
  <c r="E486" i="9"/>
  <c r="E487" i="9"/>
  <c r="E488" i="9"/>
  <c r="E489" i="9"/>
  <c r="E490" i="9"/>
  <c r="E491" i="9"/>
  <c r="E492" i="9"/>
  <c r="E493" i="9"/>
  <c r="E494" i="9"/>
  <c r="E495" i="9"/>
  <c r="E496" i="9"/>
  <c r="E497" i="9"/>
  <c r="E498" i="9"/>
  <c r="E499" i="9"/>
  <c r="E500" i="9"/>
  <c r="E501" i="9"/>
  <c r="E502" i="9"/>
  <c r="E503" i="9"/>
  <c r="E504" i="9"/>
  <c r="E505" i="9"/>
  <c r="E506" i="9"/>
  <c r="E507" i="9"/>
  <c r="E508" i="9"/>
  <c r="E509" i="9"/>
  <c r="E510" i="9"/>
  <c r="E511" i="9"/>
  <c r="E512" i="9"/>
  <c r="E513" i="9"/>
  <c r="E514" i="9"/>
  <c r="E515" i="9"/>
  <c r="E516" i="9"/>
  <c r="E517" i="9"/>
  <c r="E518" i="9"/>
  <c r="E519" i="9"/>
  <c r="E520" i="9"/>
  <c r="E521" i="9"/>
  <c r="E522" i="9"/>
  <c r="E523" i="9"/>
  <c r="E524" i="9"/>
  <c r="E525" i="9"/>
  <c r="E526" i="9"/>
  <c r="E527" i="9"/>
  <c r="E528" i="9"/>
  <c r="E529" i="9"/>
  <c r="E530" i="9"/>
  <c r="E531" i="9"/>
  <c r="E532" i="9"/>
  <c r="E533" i="9"/>
  <c r="E534" i="9"/>
  <c r="E535" i="9"/>
  <c r="E536" i="9"/>
  <c r="E537" i="9"/>
  <c r="E538" i="9"/>
  <c r="E539" i="9"/>
  <c r="E540" i="9"/>
  <c r="E541" i="9"/>
  <c r="E542" i="9"/>
  <c r="E543" i="9"/>
  <c r="E544" i="9"/>
  <c r="E545" i="9"/>
  <c r="E546" i="9"/>
  <c r="E547" i="9"/>
  <c r="E548" i="9"/>
  <c r="E549" i="9"/>
  <c r="E550" i="9"/>
  <c r="E551" i="9"/>
  <c r="E552" i="9"/>
  <c r="E553" i="9"/>
  <c r="E554" i="9"/>
  <c r="E555" i="9"/>
  <c r="E556" i="9"/>
  <c r="E557" i="9"/>
  <c r="E558" i="9"/>
  <c r="E559" i="9"/>
  <c r="E560" i="9"/>
  <c r="E561" i="9"/>
  <c r="E562" i="9"/>
  <c r="E563" i="9"/>
  <c r="E564" i="9"/>
  <c r="E565" i="9"/>
  <c r="E566" i="9"/>
  <c r="E567" i="9"/>
  <c r="E568" i="9"/>
  <c r="E569" i="9"/>
  <c r="E570" i="9"/>
  <c r="E571" i="9"/>
  <c r="E572" i="9"/>
  <c r="E573" i="9"/>
  <c r="E574" i="9"/>
  <c r="E575" i="9"/>
  <c r="E576" i="9"/>
  <c r="E577" i="9"/>
  <c r="E578" i="9"/>
  <c r="E579" i="9"/>
  <c r="E580" i="9"/>
  <c r="E581" i="9"/>
  <c r="E582" i="9"/>
  <c r="E583" i="9"/>
  <c r="E584" i="9"/>
  <c r="E585" i="9"/>
  <c r="E586" i="9"/>
  <c r="E587" i="9"/>
  <c r="E588" i="9"/>
  <c r="E589" i="9"/>
  <c r="E590" i="9"/>
  <c r="E591" i="9"/>
  <c r="E592" i="9"/>
  <c r="E593" i="9"/>
  <c r="E594" i="9"/>
  <c r="E595" i="9"/>
  <c r="E596" i="9"/>
  <c r="E597" i="9"/>
  <c r="E598" i="9"/>
  <c r="E599" i="9"/>
  <c r="E600" i="9"/>
  <c r="E601" i="9"/>
  <c r="E602" i="9"/>
  <c r="E603" i="9"/>
  <c r="E604" i="9"/>
  <c r="E605" i="9"/>
  <c r="E606" i="9"/>
  <c r="E607" i="9"/>
  <c r="E608" i="9"/>
  <c r="E609" i="9"/>
  <c r="E610" i="9"/>
  <c r="E611" i="9"/>
  <c r="E612" i="9"/>
  <c r="E613" i="9"/>
  <c r="E614" i="9"/>
  <c r="E615" i="9"/>
  <c r="E616" i="9"/>
  <c r="E617" i="9"/>
  <c r="E618" i="9"/>
  <c r="E619" i="9"/>
  <c r="E620" i="9"/>
  <c r="E621" i="9"/>
  <c r="E622" i="9"/>
  <c r="E623" i="9"/>
  <c r="E624" i="9"/>
  <c r="E625" i="9"/>
  <c r="E626" i="9"/>
  <c r="E627" i="9"/>
  <c r="E628" i="9"/>
  <c r="E629" i="9"/>
  <c r="E630" i="9"/>
  <c r="E631" i="9"/>
  <c r="E632" i="9"/>
  <c r="E633" i="9"/>
  <c r="E634" i="9"/>
  <c r="E635" i="9"/>
  <c r="E636" i="9"/>
  <c r="E637" i="9"/>
  <c r="E638" i="9"/>
  <c r="E639" i="9"/>
  <c r="E640" i="9"/>
  <c r="E641" i="9"/>
  <c r="E642" i="9"/>
  <c r="E643" i="9"/>
  <c r="E644" i="9"/>
  <c r="E645" i="9"/>
  <c r="E646" i="9"/>
  <c r="E647" i="9"/>
  <c r="E648" i="9"/>
  <c r="E649" i="9"/>
  <c r="E650" i="9"/>
  <c r="E651" i="9"/>
  <c r="E652" i="9"/>
  <c r="E653" i="9"/>
  <c r="E654" i="9"/>
  <c r="E655" i="9"/>
  <c r="E656" i="9"/>
  <c r="E657" i="9"/>
  <c r="E658" i="9"/>
  <c r="E659" i="9"/>
  <c r="E660" i="9"/>
  <c r="E661" i="9"/>
  <c r="E662" i="9"/>
  <c r="E663" i="9"/>
  <c r="E664" i="9"/>
  <c r="E665" i="9"/>
  <c r="E666" i="9"/>
  <c r="E667" i="9"/>
  <c r="E668" i="9"/>
  <c r="E669" i="9"/>
  <c r="E670" i="9"/>
  <c r="E671" i="9"/>
  <c r="E672" i="9"/>
  <c r="E673" i="9"/>
  <c r="E674" i="9"/>
  <c r="E675" i="9"/>
  <c r="E676" i="9"/>
  <c r="E677" i="9"/>
  <c r="E678" i="9"/>
  <c r="E679" i="9"/>
  <c r="E680" i="9"/>
  <c r="E681" i="9"/>
  <c r="E682" i="9"/>
  <c r="E683" i="9"/>
  <c r="E684" i="9"/>
  <c r="E685" i="9"/>
  <c r="E686" i="9"/>
  <c r="E687" i="9"/>
  <c r="E688" i="9"/>
  <c r="E689" i="9"/>
  <c r="E690" i="9"/>
  <c r="E691" i="9"/>
  <c r="E692" i="9"/>
  <c r="E693" i="9"/>
  <c r="E694" i="9"/>
  <c r="E695" i="9"/>
  <c r="E696" i="9"/>
  <c r="E697" i="9"/>
  <c r="E698" i="9"/>
  <c r="E699" i="9"/>
  <c r="E700" i="9"/>
  <c r="E701" i="9"/>
  <c r="E702" i="9"/>
  <c r="E703" i="9"/>
  <c r="E704" i="9"/>
  <c r="E705" i="9"/>
  <c r="E706" i="9"/>
  <c r="E707" i="9"/>
  <c r="E708" i="9"/>
  <c r="E709" i="9"/>
  <c r="E710" i="9"/>
  <c r="E711" i="9"/>
  <c r="E712" i="9"/>
  <c r="E713" i="9"/>
  <c r="E714" i="9"/>
  <c r="E715" i="9"/>
  <c r="E716" i="9"/>
  <c r="E717" i="9"/>
  <c r="E718" i="9"/>
  <c r="E719" i="9"/>
  <c r="E720" i="9"/>
  <c r="E721" i="9"/>
  <c r="E722" i="9"/>
  <c r="E723" i="9"/>
  <c r="E724" i="9"/>
  <c r="E725" i="9"/>
  <c r="E726" i="9"/>
  <c r="E727" i="9"/>
  <c r="E728" i="9"/>
  <c r="E729" i="9"/>
  <c r="E730" i="9"/>
  <c r="E731" i="9"/>
  <c r="E732" i="9"/>
  <c r="E733" i="9"/>
  <c r="E734" i="9"/>
  <c r="E735" i="9"/>
  <c r="E736" i="9"/>
  <c r="E737" i="9"/>
  <c r="E738" i="9"/>
  <c r="E739" i="9"/>
  <c r="E740" i="9"/>
  <c r="E741" i="9"/>
  <c r="E742" i="9"/>
  <c r="E743" i="9"/>
  <c r="E744" i="9"/>
  <c r="E745" i="9"/>
  <c r="E746" i="9"/>
  <c r="E747" i="9"/>
  <c r="E748" i="9"/>
  <c r="E749" i="9"/>
  <c r="E750" i="9"/>
  <c r="E751" i="9"/>
  <c r="E752" i="9"/>
  <c r="E753" i="9"/>
  <c r="E754" i="9"/>
  <c r="E755" i="9"/>
  <c r="E756" i="9"/>
  <c r="E757" i="9"/>
  <c r="E758" i="9"/>
  <c r="E759" i="9"/>
  <c r="E760" i="9"/>
  <c r="E761" i="9"/>
  <c r="E762" i="9"/>
  <c r="E763" i="9"/>
  <c r="E764" i="9"/>
  <c r="E765" i="9"/>
  <c r="E766" i="9"/>
  <c r="E767" i="9"/>
  <c r="E768" i="9"/>
  <c r="E769" i="9"/>
  <c r="E770" i="9"/>
  <c r="E771" i="9"/>
  <c r="E772" i="9"/>
  <c r="E773" i="9"/>
  <c r="E774" i="9"/>
  <c r="E775" i="9"/>
  <c r="E776" i="9"/>
  <c r="E777" i="9"/>
  <c r="E778" i="9"/>
  <c r="E779" i="9"/>
  <c r="E780" i="9"/>
  <c r="E781" i="9"/>
  <c r="E782" i="9"/>
  <c r="E783" i="9"/>
  <c r="E784" i="9"/>
  <c r="E785" i="9"/>
  <c r="E786" i="9"/>
  <c r="E787" i="9"/>
  <c r="E788" i="9"/>
  <c r="E789" i="9"/>
  <c r="E790" i="9"/>
  <c r="E791" i="9"/>
  <c r="E792" i="9"/>
  <c r="E793" i="9"/>
  <c r="E794" i="9"/>
  <c r="E795" i="9"/>
  <c r="E796" i="9"/>
  <c r="E797" i="9"/>
  <c r="E798" i="9"/>
  <c r="E799" i="9"/>
  <c r="E800" i="9"/>
  <c r="E801" i="9"/>
  <c r="E802" i="9"/>
  <c r="E803" i="9"/>
  <c r="E804" i="9"/>
  <c r="E805" i="9"/>
  <c r="E806" i="9"/>
  <c r="E807" i="9"/>
  <c r="E808" i="9"/>
  <c r="E809" i="9"/>
  <c r="E810" i="9"/>
  <c r="E811" i="9"/>
  <c r="E812" i="9"/>
  <c r="E813" i="9"/>
  <c r="E814" i="9"/>
  <c r="E815" i="9"/>
  <c r="E816" i="9"/>
  <c r="E817" i="9"/>
  <c r="E818" i="9"/>
  <c r="E819" i="9"/>
  <c r="E820" i="9"/>
  <c r="E821" i="9"/>
  <c r="E822" i="9"/>
  <c r="E823" i="9"/>
  <c r="E824" i="9"/>
  <c r="E825" i="9"/>
  <c r="E826" i="9"/>
  <c r="E827" i="9"/>
  <c r="E828" i="9"/>
  <c r="E829" i="9"/>
  <c r="E830" i="9"/>
  <c r="E831" i="9"/>
  <c r="E832" i="9"/>
  <c r="E833" i="9"/>
  <c r="E834" i="9"/>
  <c r="E835" i="9"/>
  <c r="E836" i="9"/>
  <c r="E837" i="9"/>
  <c r="E838" i="9"/>
  <c r="E839" i="9"/>
  <c r="E840" i="9"/>
  <c r="E841" i="9"/>
  <c r="E842" i="9"/>
  <c r="E843" i="9"/>
  <c r="E844" i="9"/>
  <c r="E845" i="9"/>
  <c r="E846" i="9"/>
  <c r="E847" i="9"/>
  <c r="E848" i="9"/>
  <c r="E849" i="9"/>
  <c r="E850" i="9"/>
  <c r="E851" i="9"/>
  <c r="E852" i="9"/>
  <c r="E853" i="9"/>
  <c r="E854" i="9"/>
  <c r="E855" i="9"/>
  <c r="E856" i="9"/>
  <c r="E857" i="9"/>
  <c r="E858" i="9"/>
  <c r="E859" i="9"/>
  <c r="E860" i="9"/>
  <c r="E861" i="9"/>
  <c r="E862" i="9"/>
  <c r="E863" i="9"/>
  <c r="E864" i="9"/>
  <c r="E865" i="9"/>
  <c r="E866" i="9"/>
  <c r="E867" i="9"/>
  <c r="E868" i="9"/>
  <c r="E869" i="9"/>
  <c r="E870" i="9"/>
  <c r="E871" i="9"/>
  <c r="E872" i="9"/>
  <c r="E873" i="9"/>
  <c r="E874" i="9"/>
  <c r="E875" i="9"/>
  <c r="E876" i="9"/>
  <c r="E877" i="9"/>
  <c r="E878" i="9"/>
  <c r="E879" i="9"/>
  <c r="E880" i="9"/>
  <c r="E881" i="9"/>
  <c r="E882" i="9"/>
  <c r="E883" i="9"/>
  <c r="E884" i="9"/>
  <c r="E885" i="9"/>
  <c r="E886" i="9"/>
  <c r="E887" i="9"/>
  <c r="E888" i="9"/>
  <c r="E889" i="9"/>
  <c r="E890" i="9"/>
  <c r="E891" i="9"/>
  <c r="E892" i="9"/>
  <c r="E893" i="9"/>
  <c r="E894" i="9"/>
  <c r="E895" i="9"/>
  <c r="E896" i="9"/>
  <c r="E897" i="9"/>
  <c r="E898" i="9"/>
  <c r="E899" i="9"/>
  <c r="E900" i="9"/>
  <c r="E901" i="9"/>
  <c r="E902" i="9"/>
  <c r="E903" i="9"/>
  <c r="E904" i="9"/>
  <c r="E905" i="9"/>
  <c r="E906" i="9"/>
  <c r="E907" i="9"/>
  <c r="E908" i="9"/>
  <c r="E909" i="9"/>
  <c r="E910" i="9"/>
  <c r="E911" i="9"/>
  <c r="E912" i="9"/>
  <c r="E913" i="9"/>
  <c r="E914" i="9"/>
  <c r="E915" i="9"/>
  <c r="E916" i="9"/>
  <c r="E917" i="9"/>
  <c r="E918" i="9"/>
  <c r="E919" i="9"/>
  <c r="E920" i="9"/>
  <c r="E921" i="9"/>
  <c r="E922" i="9"/>
  <c r="E923" i="9"/>
  <c r="E924" i="9"/>
  <c r="E925" i="9"/>
  <c r="E926" i="9"/>
  <c r="E927" i="9"/>
  <c r="E928" i="9"/>
  <c r="E929" i="9"/>
  <c r="E930" i="9"/>
  <c r="E931" i="9"/>
  <c r="E932" i="9"/>
  <c r="E933" i="9"/>
  <c r="E934" i="9"/>
  <c r="E935" i="9"/>
  <c r="E936" i="9"/>
  <c r="E937" i="9"/>
  <c r="E938" i="9"/>
  <c r="E939" i="9"/>
  <c r="E940" i="9"/>
  <c r="E941" i="9"/>
  <c r="E942" i="9"/>
  <c r="E943" i="9"/>
  <c r="E944" i="9"/>
  <c r="E945" i="9"/>
  <c r="E946" i="9"/>
  <c r="E947" i="9"/>
  <c r="E948" i="9"/>
  <c r="E949" i="9"/>
  <c r="E950" i="9"/>
  <c r="E951" i="9"/>
  <c r="E952" i="9"/>
  <c r="E953" i="9"/>
  <c r="E954" i="9"/>
  <c r="E955" i="9"/>
  <c r="E956" i="9"/>
  <c r="E957" i="9"/>
  <c r="E958" i="9"/>
  <c r="E959" i="9"/>
  <c r="E960" i="9"/>
  <c r="E961" i="9"/>
  <c r="E962" i="9"/>
  <c r="E963" i="9"/>
  <c r="E964" i="9"/>
  <c r="E965" i="9"/>
  <c r="E966" i="9"/>
  <c r="E967" i="9"/>
  <c r="E968" i="9"/>
  <c r="E969" i="9"/>
  <c r="E970" i="9"/>
  <c r="E971" i="9"/>
  <c r="E972" i="9"/>
  <c r="E973" i="9"/>
  <c r="E974" i="9"/>
  <c r="E975" i="9"/>
  <c r="E976" i="9"/>
  <c r="E977" i="9"/>
  <c r="E978" i="9"/>
  <c r="E979" i="9"/>
  <c r="E980" i="9"/>
  <c r="E981" i="9"/>
  <c r="E982" i="9"/>
  <c r="E983" i="9"/>
  <c r="E984" i="9"/>
  <c r="E985" i="9"/>
  <c r="E986" i="9"/>
  <c r="E987" i="9"/>
  <c r="E988" i="9"/>
  <c r="E989" i="9"/>
  <c r="E990" i="9"/>
  <c r="E991" i="9"/>
  <c r="E992" i="9"/>
  <c r="E993" i="9"/>
  <c r="E994" i="9"/>
  <c r="E995" i="9"/>
  <c r="E996" i="9"/>
  <c r="E997" i="9"/>
  <c r="E998" i="9"/>
  <c r="E999" i="9"/>
  <c r="E1000" i="9"/>
  <c r="E10" i="9"/>
  <c r="I10" i="9" s="1"/>
  <c r="C3" i="9"/>
  <c r="C1" i="9"/>
  <c r="C2" i="3"/>
  <c r="C1" i="3"/>
  <c r="AE2" i="7"/>
  <c r="AD2" i="7"/>
  <c r="AC2" i="7"/>
  <c r="AB2" i="7"/>
  <c r="AA2" i="7"/>
  <c r="Z2" i="7"/>
  <c r="Y2" i="7"/>
  <c r="X2" i="7"/>
  <c r="W2" i="7"/>
  <c r="V2" i="7"/>
  <c r="T2" i="7"/>
  <c r="U2" i="7"/>
  <c r="S2" i="7"/>
  <c r="R2" i="7"/>
  <c r="Q2" i="7"/>
  <c r="P2" i="7"/>
  <c r="O2" i="7"/>
  <c r="N2" i="7"/>
  <c r="M2" i="7"/>
  <c r="L2" i="7"/>
  <c r="K2" i="7"/>
  <c r="J2" i="7"/>
  <c r="I2" i="7"/>
  <c r="H2" i="7"/>
  <c r="G2" i="7"/>
  <c r="F2" i="7"/>
  <c r="E2" i="7"/>
  <c r="D2" i="7"/>
  <c r="C2" i="7"/>
  <c r="B2" i="7"/>
  <c r="A2" i="7"/>
  <c r="E4" i="4"/>
  <c r="H2" i="4"/>
  <c r="H3" i="4"/>
  <c r="H4" i="4"/>
  <c r="H5" i="4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1" i="4"/>
  <c r="E2" i="4"/>
  <c r="E3" i="4"/>
  <c r="E5" i="4"/>
  <c r="E6" i="4"/>
  <c r="E7" i="4"/>
  <c r="E8" i="4"/>
  <c r="E10" i="4"/>
  <c r="E11" i="4"/>
  <c r="E12" i="4"/>
  <c r="E14" i="4"/>
  <c r="E1" i="4"/>
  <c r="B13" i="3" l="1"/>
  <c r="B14" i="3"/>
  <c r="B15" i="3" s="1"/>
  <c r="H17" i="9"/>
  <c r="B8" i="11" s="1"/>
  <c r="H10" i="9"/>
  <c r="B1" i="11" s="1"/>
  <c r="H12" i="9"/>
  <c r="B3" i="11" s="1"/>
  <c r="B13" i="9"/>
  <c r="H11" i="9"/>
  <c r="B2" i="11" s="1"/>
  <c r="A3" i="5" l="1"/>
  <c r="A4" i="5"/>
  <c r="A6" i="5"/>
  <c r="A5" i="5"/>
  <c r="G1" i="9"/>
  <c r="A7" i="5" l="1"/>
  <c r="A8" i="5" l="1"/>
  <c r="A11" i="5" l="1"/>
  <c r="A9" i="5"/>
  <c r="A10" i="5" l="1"/>
  <c r="A12" i="5" l="1"/>
  <c r="A15" i="5"/>
  <c r="A14" i="5"/>
  <c r="A13" i="5" l="1"/>
  <c r="A16" i="5" l="1"/>
  <c r="A17" i="5" l="1"/>
  <c r="A18" i="5" l="1"/>
  <c r="A19" i="5" l="1"/>
  <c r="A20" i="5" l="1"/>
  <c r="A21" i="5" l="1"/>
  <c r="A22" i="5" l="1"/>
  <c r="A23" i="5" l="1"/>
  <c r="A24" i="5" l="1"/>
  <c r="A25" i="5" l="1"/>
  <c r="A26" i="5" l="1"/>
  <c r="A27" i="5" l="1"/>
  <c r="A28" i="5" l="1"/>
  <c r="A29" i="5" l="1"/>
  <c r="A30" i="5" l="1"/>
  <c r="A31" i="5" l="1"/>
  <c r="A32" i="5" l="1"/>
  <c r="A33" i="5" l="1"/>
  <c r="A34" i="5" l="1"/>
  <c r="A35" i="5" l="1"/>
  <c r="A36" i="5" l="1"/>
  <c r="A37" i="5" l="1"/>
  <c r="A38" i="5" l="1"/>
  <c r="A39" i="5" l="1"/>
  <c r="A40" i="5" l="1"/>
  <c r="A41" i="5" l="1"/>
  <c r="A42" i="5" l="1"/>
  <c r="A43" i="5" l="1"/>
  <c r="A44" i="5" l="1"/>
  <c r="A45" i="5" l="1"/>
  <c r="A46" i="5" l="1"/>
  <c r="A47" i="5" l="1"/>
  <c r="A48" i="5" l="1"/>
  <c r="A49" i="5" l="1"/>
  <c r="A50" i="5" l="1"/>
  <c r="A51" i="5" l="1"/>
  <c r="A52" i="5" l="1"/>
  <c r="A53" i="5" l="1"/>
  <c r="A54" i="5" l="1"/>
  <c r="A55" i="5" l="1"/>
  <c r="A56" i="5" l="1"/>
  <c r="A57" i="5" l="1"/>
  <c r="A58" i="5" l="1"/>
  <c r="A59" i="5" l="1"/>
  <c r="A60" i="5" l="1"/>
  <c r="A61" i="5" l="1"/>
  <c r="A62" i="5" l="1"/>
  <c r="A63" i="5" l="1"/>
  <c r="A64" i="5" l="1"/>
  <c r="A65" i="5" l="1"/>
  <c r="A66" i="5" l="1"/>
  <c r="A67" i="5" l="1"/>
  <c r="A68" i="5" l="1"/>
  <c r="A69" i="5" l="1"/>
  <c r="A70" i="5" l="1"/>
  <c r="A71" i="5" l="1"/>
  <c r="A72" i="5" l="1"/>
  <c r="A73" i="5" l="1"/>
  <c r="A74" i="5" l="1"/>
  <c r="A75" i="5" l="1"/>
  <c r="A76" i="5" l="1"/>
  <c r="A77" i="5" l="1"/>
  <c r="A78" i="5" l="1"/>
  <c r="A79" i="5" l="1"/>
  <c r="A80" i="5" l="1"/>
  <c r="A81" i="5" l="1"/>
  <c r="A82" i="5" l="1"/>
  <c r="A83" i="5" l="1"/>
  <c r="A84" i="5" l="1"/>
  <c r="A85" i="5" l="1"/>
  <c r="A86" i="5" l="1"/>
  <c r="A87" i="5" l="1"/>
  <c r="A88" i="5" l="1"/>
  <c r="A89" i="5" l="1"/>
  <c r="A90" i="5" l="1"/>
  <c r="A91" i="5" l="1"/>
  <c r="A92" i="5" l="1"/>
  <c r="A93" i="5" l="1"/>
  <c r="A94" i="5" l="1"/>
  <c r="A95" i="5" l="1"/>
  <c r="A96" i="5" l="1"/>
  <c r="A97" i="5" l="1"/>
  <c r="A98" i="5" l="1"/>
  <c r="A99" i="5"/>
</calcChain>
</file>

<file path=xl/sharedStrings.xml><?xml version="1.0" encoding="utf-8"?>
<sst xmlns="http://schemas.openxmlformats.org/spreadsheetml/2006/main" count="185" uniqueCount="126">
  <si>
    <t>氏名</t>
    <rPh sb="0" eb="2">
      <t>シメイ</t>
    </rPh>
    <phoneticPr fontId="2"/>
  </si>
  <si>
    <t>所属</t>
    <rPh sb="0" eb="2">
      <t>ショゾク</t>
    </rPh>
    <phoneticPr fontId="2"/>
  </si>
  <si>
    <t>検体名</t>
    <rPh sb="0" eb="2">
      <t>ケンタイ</t>
    </rPh>
    <rPh sb="2" eb="3">
      <t>メイ</t>
    </rPh>
    <phoneticPr fontId="2"/>
  </si>
  <si>
    <t>検体種別</t>
    <rPh sb="0" eb="2">
      <t>ケンタイ</t>
    </rPh>
    <rPh sb="2" eb="4">
      <t>シュベツ</t>
    </rPh>
    <phoneticPr fontId="2"/>
  </si>
  <si>
    <t>備考</t>
    <rPh sb="0" eb="2">
      <t>ビコウ</t>
    </rPh>
    <phoneticPr fontId="2"/>
  </si>
  <si>
    <t>固定液浸漬標本</t>
  </si>
  <si>
    <t>既染色スライド</t>
  </si>
  <si>
    <t>支払経費</t>
    <rPh sb="0" eb="4">
      <t>シハライケイヒ</t>
    </rPh>
    <phoneticPr fontId="2"/>
  </si>
  <si>
    <t>検体種別項目</t>
    <rPh sb="0" eb="4">
      <t>ケンタイシュベツ</t>
    </rPh>
    <rPh sb="4" eb="6">
      <t>コウモク</t>
    </rPh>
    <phoneticPr fontId="2"/>
  </si>
  <si>
    <t>固定液浸漬標本</t>
    <phoneticPr fontId="2"/>
  </si>
  <si>
    <t>パラフィンブロック</t>
    <phoneticPr fontId="2"/>
  </si>
  <si>
    <t>凍結ブロック</t>
    <phoneticPr fontId="2"/>
  </si>
  <si>
    <t>未染色スライド</t>
    <phoneticPr fontId="2"/>
  </si>
  <si>
    <t>科研費</t>
    <rPh sb="0" eb="3">
      <t>カケンヒ</t>
    </rPh>
    <phoneticPr fontId="2"/>
  </si>
  <si>
    <t>その他経費</t>
    <rPh sb="2" eb="3">
      <t>タ</t>
    </rPh>
    <rPh sb="3" eb="5">
      <t>ケイヒ</t>
    </rPh>
    <phoneticPr fontId="2"/>
  </si>
  <si>
    <t>学外経費（学外依頼）</t>
    <rPh sb="0" eb="2">
      <t>ガクガイ</t>
    </rPh>
    <rPh sb="2" eb="4">
      <t>ケイヒ</t>
    </rPh>
    <rPh sb="5" eb="7">
      <t>ガクガイ</t>
    </rPh>
    <rPh sb="7" eb="9">
      <t>イライ</t>
    </rPh>
    <phoneticPr fontId="2"/>
  </si>
  <si>
    <t>Mail</t>
    <phoneticPr fontId="2"/>
  </si>
  <si>
    <t>Tel</t>
    <phoneticPr fontId="2"/>
  </si>
  <si>
    <t>依頼者所属</t>
  </si>
  <si>
    <t>依頼者氏名</t>
  </si>
  <si>
    <t>依頼者Mail</t>
  </si>
  <si>
    <t>依頼者Tel</t>
  </si>
  <si>
    <t>支払責任者所属</t>
  </si>
  <si>
    <t>支払責任者氏名</t>
  </si>
  <si>
    <t>支払責任者Mail</t>
  </si>
  <si>
    <t>経理担当者所属</t>
  </si>
  <si>
    <t>経理担当者氏名</t>
  </si>
  <si>
    <t>経理担当者Mail</t>
  </si>
  <si>
    <t>1共同依頼者氏名</t>
    <rPh sb="1" eb="3">
      <t>キョウドウ</t>
    </rPh>
    <rPh sb="3" eb="6">
      <t>イライシャ</t>
    </rPh>
    <rPh sb="6" eb="8">
      <t>シメイ</t>
    </rPh>
    <phoneticPr fontId="2"/>
  </si>
  <si>
    <t>1共同依頼者Mail</t>
    <rPh sb="1" eb="3">
      <t>キョウドウ</t>
    </rPh>
    <rPh sb="3" eb="6">
      <t>イライシャ</t>
    </rPh>
    <phoneticPr fontId="2"/>
  </si>
  <si>
    <t>2共同依頼者氏名</t>
    <rPh sb="1" eb="3">
      <t>キョウドウ</t>
    </rPh>
    <rPh sb="3" eb="6">
      <t>イライシャ</t>
    </rPh>
    <rPh sb="6" eb="8">
      <t>シメイ</t>
    </rPh>
    <phoneticPr fontId="2"/>
  </si>
  <si>
    <t>2共同依頼者Mail</t>
    <rPh sb="1" eb="3">
      <t>キョウドウ</t>
    </rPh>
    <rPh sb="3" eb="6">
      <t>イライシャ</t>
    </rPh>
    <phoneticPr fontId="2"/>
  </si>
  <si>
    <t>3共同依頼者氏名</t>
    <rPh sb="1" eb="3">
      <t>キョウドウ</t>
    </rPh>
    <rPh sb="3" eb="6">
      <t>イライシャ</t>
    </rPh>
    <rPh sb="6" eb="8">
      <t>シメイ</t>
    </rPh>
    <phoneticPr fontId="2"/>
  </si>
  <si>
    <t>3共同依頼者Mail</t>
    <rPh sb="1" eb="3">
      <t>キョウドウ</t>
    </rPh>
    <rPh sb="3" eb="6">
      <t>イライシャ</t>
    </rPh>
    <phoneticPr fontId="2"/>
  </si>
  <si>
    <t>4共同依頼者氏名</t>
    <rPh sb="1" eb="3">
      <t>キョウドウ</t>
    </rPh>
    <rPh sb="3" eb="6">
      <t>イライシャ</t>
    </rPh>
    <rPh sb="6" eb="8">
      <t>シメイ</t>
    </rPh>
    <phoneticPr fontId="2"/>
  </si>
  <si>
    <t>4共同依頼者Mail</t>
    <rPh sb="1" eb="3">
      <t>キョウドウ</t>
    </rPh>
    <rPh sb="3" eb="6">
      <t>イライシャ</t>
    </rPh>
    <phoneticPr fontId="2"/>
  </si>
  <si>
    <t>5共同依頼者氏名</t>
    <rPh sb="1" eb="3">
      <t>キョウドウ</t>
    </rPh>
    <rPh sb="3" eb="6">
      <t>イライシャ</t>
    </rPh>
    <rPh sb="6" eb="8">
      <t>シメイ</t>
    </rPh>
    <phoneticPr fontId="2"/>
  </si>
  <si>
    <t>5共同依頼者Mail</t>
    <rPh sb="1" eb="3">
      <t>キョウドウ</t>
    </rPh>
    <rPh sb="3" eb="6">
      <t>イライシャ</t>
    </rPh>
    <phoneticPr fontId="2"/>
  </si>
  <si>
    <t>6共同依頼者氏名</t>
    <rPh sb="1" eb="3">
      <t>キョウドウ</t>
    </rPh>
    <rPh sb="3" eb="6">
      <t>イライシャ</t>
    </rPh>
    <rPh sb="6" eb="8">
      <t>シメイ</t>
    </rPh>
    <phoneticPr fontId="2"/>
  </si>
  <si>
    <t>6共同依頼者Mail</t>
    <rPh sb="1" eb="3">
      <t>キョウドウ</t>
    </rPh>
    <rPh sb="3" eb="6">
      <t>イライシャ</t>
    </rPh>
    <phoneticPr fontId="2"/>
  </si>
  <si>
    <t>7共同依頼者氏名</t>
    <rPh sb="1" eb="3">
      <t>キョウドウ</t>
    </rPh>
    <rPh sb="3" eb="6">
      <t>イライシャ</t>
    </rPh>
    <rPh sb="6" eb="8">
      <t>シメイ</t>
    </rPh>
    <phoneticPr fontId="2"/>
  </si>
  <si>
    <t>7共同依頼者Mail</t>
    <rPh sb="1" eb="3">
      <t>キョウドウ</t>
    </rPh>
    <rPh sb="3" eb="6">
      <t>イライシャ</t>
    </rPh>
    <phoneticPr fontId="2"/>
  </si>
  <si>
    <t>8共同依頼者氏名</t>
    <rPh sb="1" eb="3">
      <t>キョウドウ</t>
    </rPh>
    <rPh sb="3" eb="6">
      <t>イライシャ</t>
    </rPh>
    <rPh sb="6" eb="8">
      <t>シメイ</t>
    </rPh>
    <phoneticPr fontId="2"/>
  </si>
  <si>
    <t>8共同依頼者Mail</t>
    <rPh sb="1" eb="3">
      <t>キョウドウ</t>
    </rPh>
    <rPh sb="3" eb="6">
      <t>イライシャ</t>
    </rPh>
    <phoneticPr fontId="2"/>
  </si>
  <si>
    <t>9共同依頼者氏名</t>
    <rPh sb="1" eb="3">
      <t>キョウドウ</t>
    </rPh>
    <rPh sb="3" eb="6">
      <t>イライシャ</t>
    </rPh>
    <rPh sb="6" eb="8">
      <t>シメイ</t>
    </rPh>
    <phoneticPr fontId="2"/>
  </si>
  <si>
    <t>9共同依頼者Mail</t>
    <rPh sb="1" eb="3">
      <t>キョウドウ</t>
    </rPh>
    <rPh sb="3" eb="6">
      <t>イライシャ</t>
    </rPh>
    <phoneticPr fontId="2"/>
  </si>
  <si>
    <t>10共同依頼者氏名</t>
    <rPh sb="2" eb="4">
      <t>キョウドウ</t>
    </rPh>
    <rPh sb="4" eb="7">
      <t>イライシャ</t>
    </rPh>
    <rPh sb="7" eb="9">
      <t>シメイ</t>
    </rPh>
    <phoneticPr fontId="2"/>
  </si>
  <si>
    <t>10共同依頼者Mail</t>
    <rPh sb="2" eb="4">
      <t>キョウドウ</t>
    </rPh>
    <rPh sb="4" eb="7">
      <t>イライシャ</t>
    </rPh>
    <phoneticPr fontId="2"/>
  </si>
  <si>
    <t>支払経費を選択して下さい</t>
    <rPh sb="0" eb="4">
      <t>シハライケイヒ</t>
    </rPh>
    <rPh sb="5" eb="7">
      <t>センタク</t>
    </rPh>
    <rPh sb="9" eb="10">
      <t>クダ</t>
    </rPh>
    <phoneticPr fontId="2"/>
  </si>
  <si>
    <t>経費備考</t>
    <rPh sb="0" eb="2">
      <t>ケイヒ</t>
    </rPh>
    <rPh sb="2" eb="4">
      <t>ビコウ</t>
    </rPh>
    <phoneticPr fontId="2"/>
  </si>
  <si>
    <t>必須</t>
    <rPh sb="0" eb="2">
      <t>ヒッス</t>
    </rPh>
    <phoneticPr fontId="2"/>
  </si>
  <si>
    <t>任意</t>
    <phoneticPr fontId="2"/>
  </si>
  <si>
    <t>運営費交付金</t>
    <rPh sb="0" eb="3">
      <t>ウンエイヒ</t>
    </rPh>
    <rPh sb="3" eb="6">
      <t>コウフキン</t>
    </rPh>
    <phoneticPr fontId="2"/>
  </si>
  <si>
    <t>共同依頼者：</t>
  </si>
  <si>
    <t>経理担当者：</t>
    <rPh sb="0" eb="2">
      <t>ケイリ</t>
    </rPh>
    <rPh sb="2" eb="5">
      <t>タントウシャ</t>
    </rPh>
    <phoneticPr fontId="2"/>
  </si>
  <si>
    <t>依頼内容について窓口となる方をご記載ください。</t>
    <rPh sb="16" eb="18">
      <t>キサイ</t>
    </rPh>
    <phoneticPr fontId="2"/>
  </si>
  <si>
    <t>利用負担金の請求時にご連絡いたします。</t>
    <rPh sb="8" eb="9">
      <t>ジ</t>
    </rPh>
    <rPh sb="11" eb="13">
      <t>レンラク</t>
    </rPh>
    <phoneticPr fontId="2"/>
  </si>
  <si>
    <t>利用負担金の請求時に窓口となる方(秘書様など)。</t>
    <rPh sb="19" eb="20">
      <t>サマ</t>
    </rPh>
    <phoneticPr fontId="2"/>
  </si>
  <si>
    <r>
      <t xml:space="preserve">共同依頼者
</t>
    </r>
    <r>
      <rPr>
        <sz val="12"/>
        <color theme="0" tint="-0.249977111117893"/>
        <rFont val="BIZ UDゴシック"/>
        <family val="3"/>
        <charset val="128"/>
      </rPr>
      <t>（任意）</t>
    </r>
    <rPh sb="0" eb="2">
      <t>キョウドウ</t>
    </rPh>
    <rPh sb="2" eb="5">
      <t>イライシャ</t>
    </rPh>
    <rPh sb="7" eb="9">
      <t>ニンイ</t>
    </rPh>
    <phoneticPr fontId="2"/>
  </si>
  <si>
    <t>記載された方は、Mail連絡の際にCCに追加します。</t>
    <rPh sb="0" eb="2">
      <t>キサイ</t>
    </rPh>
    <rPh sb="5" eb="6">
      <t>カタ</t>
    </rPh>
    <rPh sb="12" eb="14">
      <t>レンラク</t>
    </rPh>
    <rPh sb="20" eb="22">
      <t>ツイカ</t>
    </rPh>
    <phoneticPr fontId="2"/>
  </si>
  <si>
    <t>その他</t>
    <rPh sb="2" eb="3">
      <t>タ</t>
    </rPh>
    <phoneticPr fontId="2"/>
  </si>
  <si>
    <t>【例】</t>
    <rPh sb="1" eb="2">
      <t>レイ</t>
    </rPh>
    <phoneticPr fontId="2"/>
  </si>
  <si>
    <t>ID</t>
    <phoneticPr fontId="2"/>
  </si>
  <si>
    <t>支払責任者</t>
    <rPh sb="0" eb="2">
      <t>シハライ</t>
    </rPh>
    <rPh sb="2" eb="5">
      <t>セキニンシャ</t>
    </rPh>
    <phoneticPr fontId="2"/>
  </si>
  <si>
    <t>経理担当者</t>
    <rPh sb="0" eb="2">
      <t>ケイリ</t>
    </rPh>
    <rPh sb="2" eb="5">
      <t>タントウシャ</t>
    </rPh>
    <phoneticPr fontId="2"/>
  </si>
  <si>
    <t>依頼者
（代表者）</t>
    <rPh sb="0" eb="3">
      <t>イライシャ</t>
    </rPh>
    <rPh sb="5" eb="7">
      <t>ダイヒョウ</t>
    </rPh>
    <rPh sb="7" eb="8">
      <t>シャ</t>
    </rPh>
    <phoneticPr fontId="2"/>
  </si>
  <si>
    <t>依頼者(代表者)：</t>
    <phoneticPr fontId="2"/>
  </si>
  <si>
    <t>支払責任者：</t>
    <phoneticPr fontId="2"/>
  </si>
  <si>
    <t>依頼者所属</t>
    <phoneticPr fontId="2"/>
  </si>
  <si>
    <t>依頼者氏名</t>
    <phoneticPr fontId="2"/>
  </si>
  <si>
    <t>依頼者Mail</t>
    <phoneticPr fontId="2"/>
  </si>
  <si>
    <t>支払責任者Mail</t>
    <phoneticPr fontId="2"/>
  </si>
  <si>
    <t>共同依頼者氏名_1</t>
    <rPh sb="0" eb="2">
      <t>キョウドウ</t>
    </rPh>
    <rPh sb="2" eb="5">
      <t>イライシャ</t>
    </rPh>
    <rPh sb="5" eb="7">
      <t>シメイ</t>
    </rPh>
    <phoneticPr fontId="2"/>
  </si>
  <si>
    <t>共同依頼者Mail_1</t>
    <rPh sb="0" eb="2">
      <t>キョウドウ</t>
    </rPh>
    <rPh sb="2" eb="5">
      <t>イライシャ</t>
    </rPh>
    <phoneticPr fontId="2"/>
  </si>
  <si>
    <t>共同依頼者氏名_2</t>
    <rPh sb="0" eb="2">
      <t>キョウドウ</t>
    </rPh>
    <rPh sb="2" eb="5">
      <t>イライシャ</t>
    </rPh>
    <rPh sb="5" eb="7">
      <t>シメイ</t>
    </rPh>
    <phoneticPr fontId="2"/>
  </si>
  <si>
    <t>共同依頼者Mail_2</t>
    <rPh sb="0" eb="2">
      <t>キョウドウ</t>
    </rPh>
    <rPh sb="2" eb="5">
      <t>イライシャ</t>
    </rPh>
    <phoneticPr fontId="2"/>
  </si>
  <si>
    <t>共同依頼者氏名_3</t>
    <rPh sb="0" eb="2">
      <t>キョウドウ</t>
    </rPh>
    <rPh sb="2" eb="5">
      <t>イライシャ</t>
    </rPh>
    <rPh sb="5" eb="7">
      <t>シメイ</t>
    </rPh>
    <phoneticPr fontId="2"/>
  </si>
  <si>
    <t>共同依頼者Mail_3</t>
    <rPh sb="0" eb="2">
      <t>キョウドウ</t>
    </rPh>
    <rPh sb="2" eb="5">
      <t>イライシャ</t>
    </rPh>
    <phoneticPr fontId="2"/>
  </si>
  <si>
    <t>共同依頼者氏名_4</t>
    <rPh sb="0" eb="2">
      <t>キョウドウ</t>
    </rPh>
    <rPh sb="2" eb="5">
      <t>イライシャ</t>
    </rPh>
    <rPh sb="5" eb="7">
      <t>シメイ</t>
    </rPh>
    <phoneticPr fontId="2"/>
  </si>
  <si>
    <t>共同依頼者Mail_4</t>
    <rPh sb="0" eb="2">
      <t>キョウドウ</t>
    </rPh>
    <rPh sb="2" eb="5">
      <t>イライシャ</t>
    </rPh>
    <phoneticPr fontId="2"/>
  </si>
  <si>
    <t>共同依頼者氏名_5</t>
    <rPh sb="0" eb="2">
      <t>キョウドウ</t>
    </rPh>
    <rPh sb="2" eb="5">
      <t>イライシャ</t>
    </rPh>
    <rPh sb="5" eb="7">
      <t>シメイ</t>
    </rPh>
    <phoneticPr fontId="2"/>
  </si>
  <si>
    <t>共同依頼者Mail_5</t>
    <rPh sb="0" eb="2">
      <t>キョウドウ</t>
    </rPh>
    <rPh sb="2" eb="5">
      <t>イライシャ</t>
    </rPh>
    <phoneticPr fontId="2"/>
  </si>
  <si>
    <t>共同依頼者氏名_6</t>
    <rPh sb="0" eb="2">
      <t>キョウドウ</t>
    </rPh>
    <rPh sb="2" eb="5">
      <t>イライシャ</t>
    </rPh>
    <rPh sb="5" eb="7">
      <t>シメイ</t>
    </rPh>
    <phoneticPr fontId="2"/>
  </si>
  <si>
    <t>共同依頼者Mail_6</t>
    <rPh sb="0" eb="2">
      <t>キョウドウ</t>
    </rPh>
    <rPh sb="2" eb="5">
      <t>イライシャ</t>
    </rPh>
    <phoneticPr fontId="2"/>
  </si>
  <si>
    <t>共同依頼者氏名_7</t>
    <rPh sb="0" eb="2">
      <t>キョウドウ</t>
    </rPh>
    <rPh sb="2" eb="5">
      <t>イライシャ</t>
    </rPh>
    <rPh sb="5" eb="7">
      <t>シメイ</t>
    </rPh>
    <phoneticPr fontId="2"/>
  </si>
  <si>
    <t>共同依頼者Mail_7</t>
    <rPh sb="0" eb="2">
      <t>キョウドウ</t>
    </rPh>
    <rPh sb="2" eb="5">
      <t>イライシャ</t>
    </rPh>
    <phoneticPr fontId="2"/>
  </si>
  <si>
    <t>共同依頼者氏名_8</t>
    <rPh sb="0" eb="2">
      <t>キョウドウ</t>
    </rPh>
    <rPh sb="2" eb="5">
      <t>イライシャ</t>
    </rPh>
    <rPh sb="5" eb="7">
      <t>シメイ</t>
    </rPh>
    <phoneticPr fontId="2"/>
  </si>
  <si>
    <t>共同依頼者Mail_8</t>
    <rPh sb="0" eb="2">
      <t>キョウドウ</t>
    </rPh>
    <rPh sb="2" eb="5">
      <t>イライシャ</t>
    </rPh>
    <phoneticPr fontId="2"/>
  </si>
  <si>
    <t>共同依頼者氏名_9</t>
    <rPh sb="0" eb="2">
      <t>キョウドウ</t>
    </rPh>
    <rPh sb="2" eb="5">
      <t>イライシャ</t>
    </rPh>
    <rPh sb="5" eb="7">
      <t>シメイ</t>
    </rPh>
    <phoneticPr fontId="2"/>
  </si>
  <si>
    <t>共同依頼者Mail_9</t>
    <rPh sb="0" eb="2">
      <t>キョウドウ</t>
    </rPh>
    <rPh sb="2" eb="5">
      <t>イライシャ</t>
    </rPh>
    <phoneticPr fontId="2"/>
  </si>
  <si>
    <t>共同依頼者氏名_10</t>
    <rPh sb="0" eb="2">
      <t>キョウドウ</t>
    </rPh>
    <rPh sb="2" eb="5">
      <t>イライシャ</t>
    </rPh>
    <rPh sb="5" eb="7">
      <t>シメイ</t>
    </rPh>
    <phoneticPr fontId="2"/>
  </si>
  <si>
    <t>共同依頼者Mail_10</t>
    <rPh sb="0" eb="2">
      <t>キョウドウ</t>
    </rPh>
    <rPh sb="2" eb="5">
      <t>イライシャ</t>
    </rPh>
    <phoneticPr fontId="2"/>
  </si>
  <si>
    <t>Liver01</t>
    <phoneticPr fontId="2"/>
  </si>
  <si>
    <t>寄附金</t>
    <rPh sb="0" eb="3">
      <t>キフキン</t>
    </rPh>
    <phoneticPr fontId="2"/>
  </si>
  <si>
    <t>所属：</t>
    <rPh sb="0" eb="2">
      <t>ショゾク</t>
    </rPh>
    <phoneticPr fontId="2"/>
  </si>
  <si>
    <t>依頼者名：</t>
    <rPh sb="0" eb="3">
      <t>イライシャ</t>
    </rPh>
    <rPh sb="3" eb="4">
      <t>メイ</t>
    </rPh>
    <phoneticPr fontId="2"/>
  </si>
  <si>
    <t>枝番号</t>
    <rPh sb="0" eb="3">
      <t>エダバンゴウ</t>
    </rPh>
    <phoneticPr fontId="2"/>
  </si>
  <si>
    <t>標本番号</t>
    <rPh sb="0" eb="2">
      <t>ヒョウホン</t>
    </rPh>
    <rPh sb="2" eb="4">
      <t>バンゴウ</t>
    </rPh>
    <phoneticPr fontId="2"/>
  </si>
  <si>
    <t>H</t>
    <phoneticPr fontId="2"/>
  </si>
  <si>
    <t>12</t>
    <phoneticPr fontId="2"/>
  </si>
  <si>
    <t>（自動入力）</t>
    <rPh sb="1" eb="3">
      <t>ジドウ</t>
    </rPh>
    <rPh sb="3" eb="5">
      <t>ニュウリョク</t>
    </rPh>
    <phoneticPr fontId="2"/>
  </si>
  <si>
    <t>-</t>
    <phoneticPr fontId="2"/>
  </si>
  <si>
    <t>桁数[2桁]</t>
    <rPh sb="0" eb="2">
      <t>ケタスウ</t>
    </rPh>
    <rPh sb="4" eb="5">
      <t>ケタ</t>
    </rPh>
    <phoneticPr fontId="2"/>
  </si>
  <si>
    <t>12345</t>
    <phoneticPr fontId="2"/>
  </si>
  <si>
    <t>桁数[5桁]</t>
    <rPh sb="0" eb="2">
      <t>ケタスウ</t>
    </rPh>
    <rPh sb="4" eb="5">
      <t>ケタ</t>
    </rPh>
    <phoneticPr fontId="2"/>
  </si>
  <si>
    <t>年</t>
    <rPh sb="0" eb="1">
      <t>ネン</t>
    </rPh>
    <phoneticPr fontId="2"/>
  </si>
  <si>
    <t>番号</t>
    <rPh sb="0" eb="2">
      <t>バンゴウ</t>
    </rPh>
    <phoneticPr fontId="2"/>
  </si>
  <si>
    <t>固定液浸漬:</t>
    <rPh sb="0" eb="2">
      <t>コテイ</t>
    </rPh>
    <rPh sb="2" eb="3">
      <t>エキ</t>
    </rPh>
    <rPh sb="3" eb="5">
      <t>シンセキ</t>
    </rPh>
    <phoneticPr fontId="2"/>
  </si>
  <si>
    <t>パラフィン:</t>
    <phoneticPr fontId="2"/>
  </si>
  <si>
    <t>凍結:</t>
    <rPh sb="0" eb="2">
      <t>トウケツ</t>
    </rPh>
    <phoneticPr fontId="2"/>
  </si>
  <si>
    <t>未染:</t>
    <rPh sb="0" eb="2">
      <t>ミセン</t>
    </rPh>
    <phoneticPr fontId="2"/>
  </si>
  <si>
    <t>既染:</t>
    <rPh sb="0" eb="2">
      <t>キセン</t>
    </rPh>
    <phoneticPr fontId="2"/>
  </si>
  <si>
    <t>ブロック数</t>
    <rPh sb="4" eb="5">
      <t>スウ</t>
    </rPh>
    <phoneticPr fontId="2"/>
  </si>
  <si>
    <t>無ければ空欄</t>
    <rPh sb="0" eb="1">
      <t>ナ</t>
    </rPh>
    <rPh sb="4" eb="6">
      <t>クウラン</t>
    </rPh>
    <phoneticPr fontId="2"/>
  </si>
  <si>
    <t>エラーチェック</t>
    <phoneticPr fontId="2"/>
  </si>
  <si>
    <t>京大 病理診断科ブロックを利用される方（学内限定）：</t>
    <rPh sb="0" eb="2">
      <t>キョウダイ</t>
    </rPh>
    <rPh sb="3" eb="5">
      <t>ビョウリ</t>
    </rPh>
    <rPh sb="5" eb="8">
      <t>シンダンカ</t>
    </rPh>
    <rPh sb="13" eb="15">
      <t>リヨウ</t>
    </rPh>
    <rPh sb="18" eb="19">
      <t>カタ</t>
    </rPh>
    <rPh sb="20" eb="22">
      <t>ガクナイ</t>
    </rPh>
    <rPh sb="22" eb="24">
      <t>ゲンテイ</t>
    </rPh>
    <phoneticPr fontId="2"/>
  </si>
  <si>
    <t>検体を提出される方（上記以外）：</t>
    <rPh sb="10" eb="12">
      <t>ジョウキ</t>
    </rPh>
    <rPh sb="12" eb="14">
      <t>イガイ</t>
    </rPh>
    <phoneticPr fontId="2"/>
  </si>
  <si>
    <r>
      <rPr>
        <sz val="12"/>
        <color theme="0"/>
        <rFont val="BIZ UDゴシック"/>
        <family val="3"/>
        <charset val="128"/>
      </rPr>
      <t>「依頼者情報（本フォーム）」</t>
    </r>
    <r>
      <rPr>
        <sz val="12"/>
        <color rgb="FF00B0F0"/>
        <rFont val="BIZ UDゴシック"/>
        <family val="3"/>
        <charset val="128"/>
      </rPr>
      <t>「病理診断科ブロック」</t>
    </r>
    <rPh sb="1" eb="4">
      <t>イライシャ</t>
    </rPh>
    <rPh sb="4" eb="6">
      <t>ジョウホウ</t>
    </rPh>
    <rPh sb="7" eb="8">
      <t>ホン</t>
    </rPh>
    <rPh sb="15" eb="17">
      <t>ビョウリ</t>
    </rPh>
    <rPh sb="17" eb="20">
      <t>シンダンカ</t>
    </rPh>
    <phoneticPr fontId="2"/>
  </si>
  <si>
    <r>
      <rPr>
        <sz val="12"/>
        <color theme="0"/>
        <rFont val="BIZ UDゴシック"/>
        <family val="3"/>
        <charset val="128"/>
      </rPr>
      <t>「依頼者情報（本フォーム）」</t>
    </r>
    <r>
      <rPr>
        <sz val="12"/>
        <color rgb="FFFFFF00"/>
        <rFont val="BIZ UDゴシック"/>
        <family val="3"/>
        <charset val="128"/>
      </rPr>
      <t>「実験検体名入力」</t>
    </r>
    <rPh sb="1" eb="4">
      <t>イライシャ</t>
    </rPh>
    <rPh sb="4" eb="6">
      <t>ジョウホウ</t>
    </rPh>
    <rPh sb="15" eb="17">
      <t>ジッケン</t>
    </rPh>
    <rPh sb="17" eb="19">
      <t>ケンタイ</t>
    </rPh>
    <rPh sb="19" eb="20">
      <t>メイ</t>
    </rPh>
    <rPh sb="20" eb="22">
      <t>ニュウリョク</t>
    </rPh>
    <phoneticPr fontId="2"/>
  </si>
  <si>
    <t>Word，Excelともに、ダウンロードしてから入力して下さい
左のアイコンをクリックすると、各入力フォームに移行します</t>
    <rPh sb="24" eb="26">
      <t>ニュウリョク</t>
    </rPh>
    <rPh sb="28" eb="29">
      <t>クダ</t>
    </rPh>
    <rPh sb="32" eb="33">
      <t>ヒダリ</t>
    </rPh>
    <rPh sb="47" eb="48">
      <t>カク</t>
    </rPh>
    <rPh sb="48" eb="50">
      <t>ニュウリョク</t>
    </rPh>
    <rPh sb="55" eb="57">
      <t>イコウ</t>
    </rPh>
    <phoneticPr fontId="2"/>
  </si>
  <si>
    <t>持込ブロックに枝番号が記載されている際に
使用してください</t>
    <rPh sb="0" eb="2">
      <t>モチコミ</t>
    </rPh>
    <rPh sb="7" eb="10">
      <t>エダバンゴウ</t>
    </rPh>
    <rPh sb="11" eb="13">
      <t>キサイ</t>
    </rPh>
    <rPh sb="18" eb="19">
      <t>サイ</t>
    </rPh>
    <rPh sb="21" eb="23">
      <t>シヨウ</t>
    </rPh>
    <phoneticPr fontId="2"/>
  </si>
  <si>
    <t>100検体以上を提出される場合は、Excelブックを分けて提出してください</t>
    <rPh sb="3" eb="5">
      <t>ケンタイ</t>
    </rPh>
    <rPh sb="5" eb="7">
      <t>イジョウ</t>
    </rPh>
    <rPh sb="8" eb="10">
      <t>テイシュツ</t>
    </rPh>
    <rPh sb="13" eb="15">
      <t>バアイ</t>
    </rPh>
    <rPh sb="26" eb="27">
      <t>ワ</t>
    </rPh>
    <rPh sb="29" eb="31">
      <t>テイシュツ</t>
    </rPh>
    <phoneticPr fontId="2"/>
  </si>
  <si>
    <r>
      <t>重複</t>
    </r>
    <r>
      <rPr>
        <b/>
        <sz val="7"/>
        <rFont val="BIZ UDゴシック"/>
        <family val="3"/>
        <charset val="128"/>
      </rPr>
      <t>しない</t>
    </r>
    <r>
      <rPr>
        <sz val="7"/>
        <rFont val="BIZ UDゴシック"/>
        <family val="3"/>
        <charset val="128"/>
      </rPr>
      <t>名称を入力（検体識別用）
※ 半角10文字以内</t>
    </r>
    <r>
      <rPr>
        <sz val="7"/>
        <color rgb="FFFF0000"/>
        <rFont val="BIZ UDゴシック"/>
        <family val="3"/>
        <charset val="128"/>
      </rPr>
      <t>（カナ不可）</t>
    </r>
    <rPh sb="0" eb="2">
      <t>チョウフク</t>
    </rPh>
    <rPh sb="5" eb="7">
      <t>メイショウ</t>
    </rPh>
    <rPh sb="8" eb="10">
      <t>ニュウリョク</t>
    </rPh>
    <rPh sb="11" eb="13">
      <t>ケンタイ</t>
    </rPh>
    <rPh sb="13" eb="16">
      <t>シキベツヨウ</t>
    </rPh>
    <rPh sb="20" eb="22">
      <t>ハンカク</t>
    </rPh>
    <rPh sb="24" eb="26">
      <t>モジ</t>
    </rPh>
    <rPh sb="26" eb="28">
      <t>イナイ</t>
    </rPh>
    <rPh sb="31" eb="33">
      <t>フカ</t>
    </rPh>
    <phoneticPr fontId="2"/>
  </si>
  <si>
    <t>赤くなった際は
入力内容を
見直して下さい</t>
    <rPh sb="0" eb="1">
      <t>アカ</t>
    </rPh>
    <rPh sb="5" eb="6">
      <t>サイ</t>
    </rPh>
    <rPh sb="8" eb="12">
      <t>ニュウリョクナイヨウ</t>
    </rPh>
    <rPh sb="14" eb="16">
      <t>ミナオ</t>
    </rPh>
    <rPh sb="18" eb="19">
      <t>クダ</t>
    </rPh>
    <phoneticPr fontId="2"/>
  </si>
  <si>
    <t>ドロップダウンリストより選択</t>
    <phoneticPr fontId="2"/>
  </si>
  <si>
    <t>既染色スライド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</si>
</sst>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0"/>
    <numFmt numFmtId="177" formatCode="00000"/>
  </numFmts>
  <fonts count="27" x14ac:knownFonts="1">
    <font>
      <sz val="12"/>
      <color theme="1"/>
      <name val="BIZ UDゴシック"/>
      <family val="2"/>
      <charset val="128"/>
    </font>
    <font>
      <b/>
      <sz val="12"/>
      <color theme="0"/>
      <name val="BIZ UDゴシック"/>
      <family val="2"/>
      <charset val="128"/>
    </font>
    <font>
      <sz val="6"/>
      <name val="BIZ UDゴシック"/>
      <family val="2"/>
      <charset val="128"/>
    </font>
    <font>
      <sz val="8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6"/>
      <color rgb="FFFF0000"/>
      <name val="BIZ UDゴシック"/>
      <family val="3"/>
      <charset val="128"/>
    </font>
    <font>
      <sz val="6"/>
      <color rgb="FF92D050"/>
      <name val="BIZ UDゴシック"/>
      <family val="3"/>
      <charset val="128"/>
    </font>
    <font>
      <sz val="12"/>
      <color theme="0" tint="-0.249977111117893"/>
      <name val="BIZ UDゴシック"/>
      <family val="3"/>
      <charset val="128"/>
    </font>
    <font>
      <sz val="7"/>
      <name val="BIZ UDゴシック"/>
      <family val="3"/>
      <charset val="128"/>
    </font>
    <font>
      <sz val="14"/>
      <color theme="1"/>
      <name val="BIZ UDゴシック"/>
      <family val="2"/>
      <charset val="128"/>
    </font>
    <font>
      <sz val="11"/>
      <name val="BIZ UDゴシック"/>
      <family val="3"/>
      <charset val="128"/>
    </font>
    <font>
      <b/>
      <sz val="11"/>
      <name val="BIZ UDゴシック"/>
      <family val="3"/>
      <charset val="128"/>
    </font>
    <font>
      <sz val="11"/>
      <color theme="1"/>
      <name val="BIZ UDゴシック"/>
      <family val="2"/>
      <charset val="128"/>
    </font>
    <font>
      <sz val="9"/>
      <name val="BIZ UDゴシック"/>
      <family val="3"/>
      <charset val="128"/>
    </font>
    <font>
      <sz val="14"/>
      <name val="BIZ UDゴシック"/>
      <family val="3"/>
      <charset val="128"/>
    </font>
    <font>
      <sz val="8"/>
      <name val="BIZ UDゴシック"/>
      <family val="3"/>
      <charset val="128"/>
    </font>
    <font>
      <b/>
      <sz val="20"/>
      <name val="BIZ UDゴシック"/>
      <family val="3"/>
      <charset val="128"/>
    </font>
    <font>
      <b/>
      <sz val="11"/>
      <name val="ＭＳ Ｐゴシック"/>
      <family val="3"/>
      <charset val="128"/>
    </font>
    <font>
      <sz val="22"/>
      <color theme="1"/>
      <name val="BIZ UDゴシック"/>
      <family val="3"/>
      <charset val="128"/>
    </font>
    <font>
      <b/>
      <sz val="48"/>
      <color theme="1"/>
      <name val="BIZ UDゴシック"/>
      <family val="3"/>
      <charset val="128"/>
    </font>
    <font>
      <sz val="12"/>
      <color rgb="FFFFFF00"/>
      <name val="BIZ UDゴシック"/>
      <family val="3"/>
      <charset val="128"/>
    </font>
    <font>
      <sz val="12"/>
      <color rgb="FF00B0F0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theme="0"/>
      <name val="BIZ UDゴシック"/>
      <family val="3"/>
      <charset val="128"/>
    </font>
    <font>
      <sz val="12"/>
      <color theme="0"/>
      <name val="BIZ UDゴシック"/>
      <family val="2"/>
      <charset val="128"/>
    </font>
    <font>
      <b/>
      <sz val="7"/>
      <name val="BIZ UDゴシック"/>
      <family val="3"/>
      <charset val="128"/>
    </font>
    <font>
      <sz val="7"/>
      <color rgb="FFFF0000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indexed="64"/>
      </patternFill>
    </fill>
  </fills>
  <borders count="38">
    <border>
      <left/>
      <right/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  <border>
      <left/>
      <right style="thin">
        <color theme="9" tint="0.39997558519241921"/>
      </right>
      <top style="thin">
        <color theme="9" tint="0.39997558519241921"/>
      </top>
      <bottom style="thin">
        <color theme="9" tint="0.39997558519241921"/>
      </bottom>
      <diagonal/>
    </border>
    <border>
      <left style="thin">
        <color theme="9" tint="0.39997558519241921"/>
      </left>
      <right/>
      <top style="thin">
        <color theme="9" tint="0.39997558519241921"/>
      </top>
      <bottom/>
      <diagonal/>
    </border>
    <border>
      <left/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/>
      <top/>
      <bottom/>
      <diagonal/>
    </border>
    <border>
      <left/>
      <right style="thin">
        <color theme="9" tint="0.39997558519241921"/>
      </right>
      <top/>
      <bottom/>
      <diagonal/>
    </border>
    <border>
      <left style="thin">
        <color theme="9" tint="0.39997558519241921"/>
      </left>
      <right/>
      <top/>
      <bottom style="thin">
        <color theme="9" tint="0.39997558519241921"/>
      </bottom>
      <diagonal/>
    </border>
    <border>
      <left/>
      <right style="thin">
        <color theme="9" tint="0.39997558519241921"/>
      </right>
      <top/>
      <bottom style="thin">
        <color theme="9" tint="0.39997558519241921"/>
      </bottom>
      <diagonal/>
    </border>
    <border>
      <left style="thin">
        <color theme="9" tint="0.39997558519241921"/>
      </left>
      <right style="thin">
        <color theme="9" tint="0.39997558519241921"/>
      </right>
      <top style="thin">
        <color theme="9" tint="0.39997558519241921"/>
      </top>
      <bottom/>
      <diagonal/>
    </border>
    <border>
      <left style="thin">
        <color theme="9" tint="0.39997558519241921"/>
      </left>
      <right style="thin">
        <color theme="9" tint="0.399975585192419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 style="thin">
        <color theme="9" tint="0.39994506668294322"/>
      </bottom>
      <diagonal/>
    </border>
    <border>
      <left/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n">
        <color theme="9" tint="0.39994506668294322"/>
      </right>
      <top style="thin">
        <color theme="9" tint="0.39994506668294322"/>
      </top>
      <bottom/>
      <diagonal/>
    </border>
    <border>
      <left style="thin">
        <color theme="9" tint="0.39994506668294322"/>
      </left>
      <right/>
      <top style="thin">
        <color theme="9" tint="0.39994506668294322"/>
      </top>
      <bottom/>
      <diagonal/>
    </border>
    <border>
      <left/>
      <right/>
      <top style="thin">
        <color theme="9" tint="0.39994506668294322"/>
      </top>
      <bottom/>
      <diagonal/>
    </border>
    <border>
      <left style="thin">
        <color theme="9" tint="0.39994506668294322"/>
      </left>
      <right/>
      <top/>
      <bottom/>
      <diagonal/>
    </border>
    <border>
      <left/>
      <right/>
      <top/>
      <bottom style="thin">
        <color theme="9" tint="0.39994506668294322"/>
      </bottom>
      <diagonal/>
    </border>
    <border>
      <left style="thin">
        <color theme="9" tint="0.39994506668294322"/>
      </left>
      <right style="thin">
        <color rgb="FFA9D08E"/>
      </right>
      <top style="thin">
        <color theme="9" tint="0.39994506668294322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n">
        <color theme="9" tint="0.39994506668294322"/>
      </top>
      <bottom style="thick">
        <color theme="9" tint="-0.24994659260841701"/>
      </bottom>
      <diagonal/>
    </border>
    <border>
      <left style="thin">
        <color rgb="FFA9D08E"/>
      </left>
      <right/>
      <top style="thin">
        <color theme="9" tint="0.39994506668294322"/>
      </top>
      <bottom/>
      <diagonal/>
    </border>
    <border>
      <left style="thin">
        <color rgb="FFA9D08E"/>
      </left>
      <right/>
      <top style="thin">
        <color theme="9" tint="0.39994506668294322"/>
      </top>
      <bottom style="thin">
        <color rgb="FFA9D08E"/>
      </bottom>
      <diagonal/>
    </border>
    <border>
      <left style="thin">
        <color theme="9" tint="0.39994506668294322"/>
      </left>
      <right/>
      <top style="thin">
        <color theme="9" tint="0.39994506668294322"/>
      </top>
      <bottom style="thin">
        <color rgb="FFA9D08E"/>
      </bottom>
      <diagonal/>
    </border>
    <border>
      <left style="thin">
        <color theme="9" tint="0.39994506668294322"/>
      </left>
      <right/>
      <top style="thin">
        <color rgb="FFA9D08E"/>
      </top>
      <bottom/>
      <diagonal/>
    </border>
    <border>
      <left style="thin">
        <color theme="9" tint="0.39994506668294322"/>
      </left>
      <right style="thin">
        <color rgb="FFA9D08E"/>
      </right>
      <top style="thin">
        <color rgb="FFA9D08E"/>
      </top>
      <bottom/>
      <diagonal/>
    </border>
    <border>
      <left style="thin">
        <color rgb="FFA9D08E"/>
      </left>
      <right/>
      <top style="thin">
        <color rgb="FFA9D08E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 style="thin">
        <color theme="9" tint="0.39994506668294322"/>
      </bottom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ck">
        <color theme="9" tint="-0.24994659260841701"/>
      </top>
      <bottom/>
      <diagonal/>
    </border>
    <border>
      <left style="thin">
        <color theme="9" tint="0.39994506668294322"/>
      </left>
      <right style="thick">
        <color theme="9" tint="-0.24994659260841701"/>
      </right>
      <top style="thin">
        <color theme="9" tint="0.39994506668294322"/>
      </top>
      <bottom/>
      <diagonal/>
    </border>
    <border>
      <left style="thick">
        <color theme="9" tint="-0.24994659260841701"/>
      </left>
      <right/>
      <top style="thin">
        <color theme="9" tint="0.39994506668294322"/>
      </top>
      <bottom style="thick">
        <color theme="9" tint="-0.24994659260841701"/>
      </bottom>
      <diagonal/>
    </border>
    <border>
      <left/>
      <right/>
      <top style="thin">
        <color theme="9" tint="0.39994506668294322"/>
      </top>
      <bottom style="thin">
        <color rgb="FFA9D08E"/>
      </bottom>
      <diagonal/>
    </border>
    <border>
      <left style="thick">
        <color theme="9" tint="-0.499984740745262"/>
      </left>
      <right style="thick">
        <color theme="9" tint="-0.499984740745262"/>
      </right>
      <top style="thick">
        <color theme="9" tint="-0.49998474074526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n">
        <color theme="9" tint="0.39994506668294322"/>
      </top>
      <bottom/>
      <diagonal/>
    </border>
    <border>
      <left style="thick">
        <color theme="9" tint="-0.499984740745262"/>
      </left>
      <right style="thick">
        <color theme="9" tint="-0.499984740745262"/>
      </right>
      <top style="thin">
        <color theme="9" tint="0.39994506668294322"/>
      </top>
      <bottom style="thick">
        <color theme="9" tint="-0.499984740745262"/>
      </bottom>
      <diagonal/>
    </border>
  </borders>
  <cellStyleXfs count="1">
    <xf numFmtId="0" fontId="0" fillId="0" borderId="0">
      <alignment vertical="center"/>
    </xf>
  </cellStyleXfs>
  <cellXfs count="132">
    <xf numFmtId="0" fontId="0" fillId="0" borderId="0" xfId="0">
      <alignment vertical="center"/>
    </xf>
    <xf numFmtId="0" fontId="0" fillId="3" borderId="2" xfId="0" applyFill="1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12" xfId="0" applyBorder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5" borderId="0" xfId="0" applyFill="1">
      <alignment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13" xfId="0" applyFont="1" applyBorder="1">
      <alignment vertical="center"/>
    </xf>
    <xf numFmtId="0" fontId="8" fillId="0" borderId="0" xfId="0" applyFont="1" applyAlignment="1">
      <alignment vertical="top"/>
    </xf>
    <xf numFmtId="176" fontId="10" fillId="0" borderId="0" xfId="0" applyNumberFormat="1" applyFont="1" applyAlignment="1">
      <alignment horizontal="center" vertical="center"/>
    </xf>
    <xf numFmtId="0" fontId="10" fillId="3" borderId="13" xfId="0" applyFont="1" applyFill="1" applyBorder="1">
      <alignment vertical="center"/>
    </xf>
    <xf numFmtId="176" fontId="13" fillId="0" borderId="0" xfId="0" applyNumberFormat="1" applyFont="1" applyAlignment="1">
      <alignment horizontal="right" vertical="center"/>
    </xf>
    <xf numFmtId="49" fontId="10" fillId="0" borderId="0" xfId="0" applyNumberFormat="1" applyFont="1">
      <alignment vertical="center"/>
    </xf>
    <xf numFmtId="49" fontId="8" fillId="0" borderId="0" xfId="0" applyNumberFormat="1" applyFont="1" applyAlignment="1">
      <alignment vertical="top"/>
    </xf>
    <xf numFmtId="176" fontId="11" fillId="0" borderId="15" xfId="0" applyNumberFormat="1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9" xfId="0" applyFont="1" applyBorder="1">
      <alignment vertical="center"/>
    </xf>
    <xf numFmtId="176" fontId="10" fillId="3" borderId="22" xfId="0" applyNumberFormat="1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right" vertical="center"/>
    </xf>
    <xf numFmtId="49" fontId="10" fillId="3" borderId="16" xfId="0" applyNumberFormat="1" applyFont="1" applyFill="1" applyBorder="1" applyAlignment="1">
      <alignment horizontal="center" vertical="center"/>
    </xf>
    <xf numFmtId="49" fontId="10" fillId="3" borderId="20" xfId="0" applyNumberFormat="1" applyFont="1" applyFill="1" applyBorder="1" applyAlignment="1">
      <alignment horizontal="center" vertical="center"/>
    </xf>
    <xf numFmtId="176" fontId="8" fillId="0" borderId="22" xfId="0" applyNumberFormat="1" applyFont="1" applyBorder="1" applyAlignment="1">
      <alignment horizontal="center" vertical="center"/>
    </xf>
    <xf numFmtId="0" fontId="8" fillId="0" borderId="16" xfId="0" applyFont="1" applyBorder="1" applyAlignment="1">
      <alignment horizontal="right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20" xfId="0" applyNumberFormat="1" applyFont="1" applyBorder="1" applyAlignment="1">
      <alignment horizontal="center" vertical="center"/>
    </xf>
    <xf numFmtId="176" fontId="10" fillId="0" borderId="22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right" vertical="center"/>
    </xf>
    <xf numFmtId="176" fontId="10" fillId="3" borderId="23" xfId="0" applyNumberFormat="1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right" vertical="center"/>
    </xf>
    <xf numFmtId="176" fontId="11" fillId="4" borderId="27" xfId="0" applyNumberFormat="1" applyFont="1" applyFill="1" applyBorder="1" applyAlignment="1">
      <alignment horizontal="center" vertical="center"/>
    </xf>
    <xf numFmtId="0" fontId="11" fillId="4" borderId="25" xfId="0" applyFont="1" applyFill="1" applyBorder="1" applyAlignment="1">
      <alignment horizontal="right" vertical="center"/>
    </xf>
    <xf numFmtId="49" fontId="11" fillId="0" borderId="25" xfId="0" applyNumberFormat="1" applyFont="1" applyBorder="1" applyAlignment="1">
      <alignment horizontal="center" vertical="center" wrapText="1"/>
    </xf>
    <xf numFmtId="49" fontId="11" fillId="0" borderId="26" xfId="0" applyNumberFormat="1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3" borderId="34" xfId="0" applyFont="1" applyFill="1" applyBorder="1" applyAlignment="1">
      <alignment horizontal="center" vertical="center"/>
    </xf>
    <xf numFmtId="0" fontId="0" fillId="4" borderId="0" xfId="0" applyFill="1">
      <alignment vertical="center"/>
    </xf>
    <xf numFmtId="0" fontId="4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 wrapText="1"/>
    </xf>
    <xf numFmtId="0" fontId="4" fillId="4" borderId="0" xfId="0" applyFont="1" applyFill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176" fontId="11" fillId="4" borderId="16" xfId="0" applyNumberFormat="1" applyFont="1" applyFill="1" applyBorder="1" applyAlignment="1">
      <alignment horizontal="center" vertical="center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176" fontId="10" fillId="3" borderId="16" xfId="0" applyNumberFormat="1" applyFont="1" applyFill="1" applyBorder="1" applyAlignment="1">
      <alignment horizontal="center" vertical="center"/>
    </xf>
    <xf numFmtId="0" fontId="10" fillId="3" borderId="28" xfId="0" applyFont="1" applyFill="1" applyBorder="1">
      <alignment vertical="center"/>
    </xf>
    <xf numFmtId="0" fontId="10" fillId="3" borderId="32" xfId="0" applyFont="1" applyFill="1" applyBorder="1">
      <alignment vertical="center"/>
    </xf>
    <xf numFmtId="0" fontId="10" fillId="3" borderId="15" xfId="0" applyFont="1" applyFill="1" applyBorder="1">
      <alignment vertical="center"/>
    </xf>
    <xf numFmtId="0" fontId="8" fillId="0" borderId="33" xfId="0" applyFont="1" applyBorder="1" applyAlignment="1">
      <alignment vertical="center" wrapText="1"/>
    </xf>
    <xf numFmtId="0" fontId="8" fillId="0" borderId="21" xfId="0" applyFont="1" applyBorder="1" applyAlignment="1">
      <alignment vertical="center" wrapText="1"/>
    </xf>
    <xf numFmtId="0" fontId="8" fillId="0" borderId="28" xfId="0" applyFont="1" applyBorder="1" applyAlignment="1">
      <alignment vertical="center" wrapText="1"/>
    </xf>
    <xf numFmtId="0" fontId="8" fillId="0" borderId="15" xfId="0" applyFont="1" applyBorder="1">
      <alignment vertical="center"/>
    </xf>
    <xf numFmtId="0" fontId="10" fillId="3" borderId="28" xfId="0" applyFont="1" applyFill="1" applyBorder="1" applyProtection="1">
      <alignment vertical="center"/>
      <protection locked="0"/>
    </xf>
    <xf numFmtId="0" fontId="10" fillId="3" borderId="15" xfId="0" applyFont="1" applyFill="1" applyBorder="1" applyProtection="1">
      <alignment vertical="center"/>
      <protection locked="0"/>
    </xf>
    <xf numFmtId="0" fontId="10" fillId="0" borderId="28" xfId="0" applyFont="1" applyBorder="1" applyProtection="1">
      <alignment vertical="center"/>
      <protection locked="0"/>
    </xf>
    <xf numFmtId="49" fontId="10" fillId="0" borderId="32" xfId="0" applyNumberFormat="1" applyFont="1" applyBorder="1" applyProtection="1">
      <alignment vertical="center"/>
      <protection locked="0"/>
    </xf>
    <xf numFmtId="0" fontId="10" fillId="0" borderId="15" xfId="0" applyFont="1" applyBorder="1" applyProtection="1">
      <alignment vertical="center"/>
      <protection locked="0"/>
    </xf>
    <xf numFmtId="49" fontId="10" fillId="3" borderId="32" xfId="0" applyNumberFormat="1" applyFont="1" applyFill="1" applyBorder="1" applyProtection="1">
      <alignment vertical="center"/>
      <protection locked="0"/>
    </xf>
    <xf numFmtId="0" fontId="10" fillId="3" borderId="33" xfId="0" applyFont="1" applyFill="1" applyBorder="1" applyProtection="1">
      <alignment vertical="center"/>
      <protection locked="0"/>
    </xf>
    <xf numFmtId="49" fontId="10" fillId="3" borderId="21" xfId="0" applyNumberFormat="1" applyFont="1" applyFill="1" applyBorder="1" applyProtection="1">
      <alignment vertical="center"/>
      <protection locked="0"/>
    </xf>
    <xf numFmtId="0" fontId="10" fillId="3" borderId="29" xfId="0" applyFont="1" applyFill="1" applyBorder="1" applyProtection="1">
      <alignment vertical="center"/>
      <protection locked="0"/>
    </xf>
    <xf numFmtId="0" fontId="10" fillId="3" borderId="13" xfId="0" applyFont="1" applyFill="1" applyBorder="1" applyProtection="1">
      <alignment vertical="center"/>
      <protection locked="0"/>
    </xf>
    <xf numFmtId="176" fontId="10" fillId="3" borderId="35" xfId="0" applyNumberFormat="1" applyFont="1" applyFill="1" applyBorder="1" applyAlignment="1" applyProtection="1">
      <alignment horizontal="center" vertical="center"/>
      <protection locked="0"/>
    </xf>
    <xf numFmtId="176" fontId="10" fillId="0" borderId="36" xfId="0" applyNumberFormat="1" applyFont="1" applyBorder="1" applyAlignment="1" applyProtection="1">
      <alignment horizontal="center" vertical="center"/>
      <protection locked="0"/>
    </xf>
    <xf numFmtId="176" fontId="10" fillId="3" borderId="36" xfId="0" applyNumberFormat="1" applyFont="1" applyFill="1" applyBorder="1" applyAlignment="1" applyProtection="1">
      <alignment horizontal="center" vertical="center"/>
      <protection locked="0"/>
    </xf>
    <xf numFmtId="176" fontId="14" fillId="0" borderId="36" xfId="0" applyNumberFormat="1" applyFont="1" applyBorder="1" applyAlignment="1" applyProtection="1">
      <alignment horizontal="center" vertical="center"/>
      <protection locked="0"/>
    </xf>
    <xf numFmtId="176" fontId="14" fillId="3" borderId="36" xfId="0" applyNumberFormat="1" applyFont="1" applyFill="1" applyBorder="1" applyAlignment="1" applyProtection="1">
      <alignment horizontal="center" vertical="center"/>
      <protection locked="0"/>
    </xf>
    <xf numFmtId="176" fontId="14" fillId="3" borderId="37" xfId="0" applyNumberFormat="1" applyFont="1" applyFill="1" applyBorder="1" applyAlignment="1" applyProtection="1">
      <alignment horizontal="center" vertical="center"/>
      <protection locked="0"/>
    </xf>
    <xf numFmtId="177" fontId="10" fillId="3" borderId="35" xfId="0" applyNumberFormat="1" applyFont="1" applyFill="1" applyBorder="1" applyAlignment="1" applyProtection="1">
      <alignment horizontal="center" vertical="center"/>
      <protection locked="0"/>
    </xf>
    <xf numFmtId="177" fontId="10" fillId="0" borderId="36" xfId="0" applyNumberFormat="1" applyFont="1" applyBorder="1" applyAlignment="1" applyProtection="1">
      <alignment horizontal="center" vertical="center"/>
      <protection locked="0"/>
    </xf>
    <xf numFmtId="177" fontId="10" fillId="3" borderId="36" xfId="0" applyNumberFormat="1" applyFont="1" applyFill="1" applyBorder="1" applyAlignment="1" applyProtection="1">
      <alignment horizontal="center" vertical="center"/>
      <protection locked="0"/>
    </xf>
    <xf numFmtId="177" fontId="10" fillId="3" borderId="37" xfId="0" applyNumberFormat="1" applyFont="1" applyFill="1" applyBorder="1" applyAlignment="1" applyProtection="1">
      <alignment horizontal="center" vertical="center"/>
      <protection locked="0"/>
    </xf>
    <xf numFmtId="176" fontId="8" fillId="0" borderId="16" xfId="0" applyNumberFormat="1" applyFont="1" applyBorder="1" applyAlignment="1">
      <alignment horizontal="center" vertical="center" wrapText="1"/>
    </xf>
    <xf numFmtId="176" fontId="10" fillId="0" borderId="16" xfId="0" applyNumberFormat="1" applyFont="1" applyBorder="1" applyAlignment="1">
      <alignment horizontal="center" vertical="center"/>
    </xf>
    <xf numFmtId="49" fontId="10" fillId="3" borderId="35" xfId="0" applyNumberFormat="1" applyFont="1" applyFill="1" applyBorder="1" applyAlignment="1" applyProtection="1">
      <alignment horizontal="center" vertical="center"/>
      <protection locked="0"/>
    </xf>
    <xf numFmtId="49" fontId="10" fillId="0" borderId="36" xfId="0" applyNumberFormat="1" applyFont="1" applyBorder="1" applyAlignment="1" applyProtection="1">
      <alignment horizontal="center" vertical="center"/>
      <protection locked="0"/>
    </xf>
    <xf numFmtId="49" fontId="10" fillId="3" borderId="36" xfId="0" applyNumberFormat="1" applyFont="1" applyFill="1" applyBorder="1" applyAlignment="1" applyProtection="1">
      <alignment horizontal="center" vertical="center"/>
      <protection locked="0"/>
    </xf>
    <xf numFmtId="49" fontId="10" fillId="3" borderId="37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9" fillId="4" borderId="0" xfId="0" applyFont="1" applyFill="1" applyAlignment="1">
      <alignment horizontal="center"/>
    </xf>
    <xf numFmtId="0" fontId="18" fillId="4" borderId="0" xfId="0" applyFont="1" applyFill="1" applyAlignment="1">
      <alignment horizontal="left" wrapText="1"/>
    </xf>
    <xf numFmtId="0" fontId="18" fillId="4" borderId="0" xfId="0" applyFont="1" applyFill="1" applyAlignment="1">
      <alignment horizontal="left"/>
    </xf>
    <xf numFmtId="0" fontId="22" fillId="5" borderId="0" xfId="0" applyFont="1" applyFill="1" applyAlignment="1">
      <alignment horizontal="left" vertical="center"/>
    </xf>
    <xf numFmtId="0" fontId="0" fillId="5" borderId="0" xfId="0" applyFill="1" applyAlignment="1">
      <alignment horizontal="left" vertical="center"/>
    </xf>
    <xf numFmtId="0" fontId="24" fillId="5" borderId="0" xfId="0" applyFont="1" applyFill="1" applyAlignment="1">
      <alignment horizontal="right" vertical="center" wrapText="1"/>
    </xf>
    <xf numFmtId="0" fontId="23" fillId="5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6" xfId="0" applyFont="1" applyBorder="1" applyAlignment="1">
      <alignment horizontal="distributed" vertical="distributed" justifyLastLine="1"/>
    </xf>
    <xf numFmtId="0" fontId="11" fillId="0" borderId="17" xfId="0" applyFont="1" applyBorder="1" applyAlignment="1">
      <alignment horizontal="distributed" vertical="distributed" justifyLastLine="1"/>
    </xf>
    <xf numFmtId="0" fontId="11" fillId="0" borderId="14" xfId="0" applyFont="1" applyBorder="1" applyAlignment="1">
      <alignment horizontal="distributed" vertical="distributed" justifyLastLine="1"/>
    </xf>
    <xf numFmtId="0" fontId="10" fillId="0" borderId="0" xfId="0" applyFont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1">
    <cellStyle name="標準" xfId="0" builtinId="0"/>
  </cellStyles>
  <dxfs count="8">
    <dxf>
      <fill>
        <patternFill>
          <bgColor rgb="FFFF0000"/>
        </patternFill>
      </fill>
    </dxf>
    <dxf>
      <fill>
        <patternFill>
          <bgColor theme="5" tint="0.39994506668294322"/>
        </patternFill>
      </fill>
    </dxf>
    <dxf>
      <font>
        <strike val="0"/>
      </font>
      <fill>
        <patternFill>
          <bgColor theme="5" tint="0.39994506668294322"/>
        </patternFill>
      </fill>
    </dxf>
    <dxf>
      <fill>
        <patternFill>
          <bgColor rgb="FFFF0000"/>
        </patternFill>
      </fill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  <dxf>
      <fill>
        <patternFill>
          <bgColor theme="5" tint="0.39994506668294322"/>
        </patternFill>
      </fill>
      <border>
        <top style="thin">
          <color theme="9" tint="0.39994506668294322"/>
        </top>
        <bottom style="thin">
          <color theme="9" tint="0.39994506668294322"/>
        </bottom>
        <vertical/>
        <horizontal/>
      </border>
    </dxf>
  </dxfs>
  <tableStyles count="0" defaultTableStyle="TableStyleMedium2" defaultPivotStyle="PivotStyleLight16"/>
  <colors>
    <mruColors>
      <color rgb="FF2B4719"/>
      <color rgb="FF70AD47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3455;&#39443;&#26908;&#20307;!C9"/><Relationship Id="rId2" Type="http://schemas.openxmlformats.org/officeDocument/2006/relationships/image" Target="../media/image1.png"/><Relationship Id="rId1" Type="http://schemas.openxmlformats.org/officeDocument/2006/relationships/hyperlink" Target="#&#22522;&#26412;&#24773;&#22577;!F5"/><Relationship Id="rId6" Type="http://schemas.openxmlformats.org/officeDocument/2006/relationships/image" Target="../media/image3.png"/><Relationship Id="rId5" Type="http://schemas.openxmlformats.org/officeDocument/2006/relationships/hyperlink" Target="#&#30149;&#29702;&#35386;&#26029;&#31185;&#12502;&#12525;&#12483;&#12463;!D10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svg"/><Relationship Id="rId7" Type="http://schemas.openxmlformats.org/officeDocument/2006/relationships/hyperlink" Target="#&#30149;&#29702;&#35386;&#26029;&#31185;&#12502;&#12525;&#12483;&#12463;!D10"/><Relationship Id="rId2" Type="http://schemas.openxmlformats.org/officeDocument/2006/relationships/image" Target="../media/image4.png"/><Relationship Id="rId1" Type="http://schemas.openxmlformats.org/officeDocument/2006/relationships/hyperlink" Target="#&#23455;&#39443;&#26908;&#20307;!C9"/><Relationship Id="rId6" Type="http://schemas.openxmlformats.org/officeDocument/2006/relationships/image" Target="../media/image2.png"/><Relationship Id="rId5" Type="http://schemas.openxmlformats.org/officeDocument/2006/relationships/image" Target="../media/image1.png"/><Relationship Id="rId4" Type="http://schemas.openxmlformats.org/officeDocument/2006/relationships/hyperlink" Target="#&#22522;&#26412;&#24773;&#22577;!F5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5.svg"/><Relationship Id="rId7" Type="http://schemas.openxmlformats.org/officeDocument/2006/relationships/image" Target="../media/image2.png"/><Relationship Id="rId2" Type="http://schemas.openxmlformats.org/officeDocument/2006/relationships/image" Target="../media/image4.png"/><Relationship Id="rId1" Type="http://schemas.openxmlformats.org/officeDocument/2006/relationships/hyperlink" Target="#&#30149;&#29702;&#35386;&#26029;&#31185;&#12502;&#12525;&#12483;&#12463;!D10"/><Relationship Id="rId6" Type="http://schemas.openxmlformats.org/officeDocument/2006/relationships/hyperlink" Target="#&#23455;&#39443;&#26908;&#20307;!C9"/><Relationship Id="rId5" Type="http://schemas.openxmlformats.org/officeDocument/2006/relationships/image" Target="../media/image1.png"/><Relationship Id="rId4" Type="http://schemas.openxmlformats.org/officeDocument/2006/relationships/hyperlink" Target="#&#22522;&#26412;&#24773;&#22577;!F5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98669</xdr:rowOff>
    </xdr:from>
    <xdr:to>
      <xdr:col>1</xdr:col>
      <xdr:colOff>2100</xdr:colOff>
      <xdr:row>10</xdr:row>
      <xdr:rowOff>75257</xdr:rowOff>
    </xdr:to>
    <xdr:grpSp>
      <xdr:nvGrpSpPr>
        <xdr:cNvPr id="28" name="グループ化 2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3BCDAA8-2357-435D-BBEB-9622BD32CCA0}"/>
            </a:ext>
          </a:extLst>
        </xdr:cNvPr>
        <xdr:cNvGrpSpPr/>
      </xdr:nvGrpSpPr>
      <xdr:grpSpPr>
        <a:xfrm>
          <a:off x="0" y="1703265"/>
          <a:ext cx="925292" cy="1075627"/>
          <a:chOff x="0" y="134620"/>
          <a:chExt cx="939360" cy="1033228"/>
        </a:xfrm>
      </xdr:grpSpPr>
      <xdr:pic>
        <xdr:nvPicPr>
          <xdr:cNvPr id="29" name="図 28">
            <a:extLst>
              <a:ext uri="{FF2B5EF4-FFF2-40B4-BE49-F238E27FC236}">
                <a16:creationId xmlns:a16="http://schemas.microsoft.com/office/drawing/2014/main" id="{81EF1425-AE47-91A1-B86D-2951C9DED242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4034B1F2-2A2E-0942-76A1-A927C73344C2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12</xdr:row>
      <xdr:rowOff>79327</xdr:rowOff>
    </xdr:from>
    <xdr:to>
      <xdr:col>1</xdr:col>
      <xdr:colOff>2100</xdr:colOff>
      <xdr:row>18</xdr:row>
      <xdr:rowOff>104762</xdr:rowOff>
    </xdr:to>
    <xdr:grpSp>
      <xdr:nvGrpSpPr>
        <xdr:cNvPr id="31" name="グループ化 3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3789AC8-F7C0-4B1B-BCE2-7D804744844D}"/>
            </a:ext>
          </a:extLst>
        </xdr:cNvPr>
        <xdr:cNvGrpSpPr/>
      </xdr:nvGrpSpPr>
      <xdr:grpSpPr>
        <a:xfrm>
          <a:off x="0" y="3149308"/>
          <a:ext cx="925292" cy="1124473"/>
          <a:chOff x="0" y="1363979"/>
          <a:chExt cx="939360" cy="1076409"/>
        </a:xfrm>
      </xdr:grpSpPr>
      <xdr:pic>
        <xdr:nvPicPr>
          <xdr:cNvPr id="32" name="図 31">
            <a:extLst>
              <a:ext uri="{FF2B5EF4-FFF2-40B4-BE49-F238E27FC236}">
                <a16:creationId xmlns:a16="http://schemas.microsoft.com/office/drawing/2014/main" id="{F3EC1AC8-2756-D278-D759-E5EB26AB0C5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FC29B8C9-C485-3244-1DBA-2B92CF731889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20</xdr:row>
      <xdr:rowOff>35314</xdr:rowOff>
    </xdr:from>
    <xdr:to>
      <xdr:col>1</xdr:col>
      <xdr:colOff>2099</xdr:colOff>
      <xdr:row>24</xdr:row>
      <xdr:rowOff>24014</xdr:rowOff>
    </xdr:to>
    <xdr:grpSp>
      <xdr:nvGrpSpPr>
        <xdr:cNvPr id="2" name="グループ化 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88FB4514-49F0-4926-A1DF-46EC6FFBDE20}"/>
            </a:ext>
          </a:extLst>
        </xdr:cNvPr>
        <xdr:cNvGrpSpPr/>
      </xdr:nvGrpSpPr>
      <xdr:grpSpPr>
        <a:xfrm>
          <a:off x="0" y="4570679"/>
          <a:ext cx="925291" cy="721393"/>
          <a:chOff x="-21485" y="1728376"/>
          <a:chExt cx="939360" cy="689463"/>
        </a:xfrm>
      </xdr:grpSpPr>
      <xdr:pic>
        <xdr:nvPicPr>
          <xdr:cNvPr id="3" name="図 2">
            <a:extLst>
              <a:ext uri="{FF2B5EF4-FFF2-40B4-BE49-F238E27FC236}">
                <a16:creationId xmlns:a16="http://schemas.microsoft.com/office/drawing/2014/main" id="{D96D8BEF-E0E6-B972-7E35-FC8D46B97F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4" name="テキスト ボックス 3">
            <a:extLst>
              <a:ext uri="{FF2B5EF4-FFF2-40B4-BE49-F238E27FC236}">
                <a16:creationId xmlns:a16="http://schemas.microsoft.com/office/drawing/2014/main" id="{6A9A77ED-8A20-0CBE-897D-7EBA7290C35D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  <xdr:twoCellAnchor>
    <xdr:from>
      <xdr:col>0</xdr:col>
      <xdr:colOff>122542</xdr:colOff>
      <xdr:row>0</xdr:row>
      <xdr:rowOff>842595</xdr:rowOff>
    </xdr:from>
    <xdr:to>
      <xdr:col>1</xdr:col>
      <xdr:colOff>108254</xdr:colOff>
      <xdr:row>3</xdr:row>
      <xdr:rowOff>175845</xdr:rowOff>
    </xdr:to>
    <xdr:sp macro="" textlink="">
      <xdr:nvSpPr>
        <xdr:cNvPr id="5" name="矢印: 上向き折線 4">
          <a:extLst>
            <a:ext uri="{FF2B5EF4-FFF2-40B4-BE49-F238E27FC236}">
              <a16:creationId xmlns:a16="http://schemas.microsoft.com/office/drawing/2014/main" id="{C71C1CEB-C236-AE42-7554-F93D42240A37}"/>
            </a:ext>
          </a:extLst>
        </xdr:cNvPr>
        <xdr:cNvSpPr/>
      </xdr:nvSpPr>
      <xdr:spPr>
        <a:xfrm rot="10800000">
          <a:off x="122542" y="842595"/>
          <a:ext cx="908904" cy="754673"/>
        </a:xfrm>
        <a:prstGeom prst="bentUpArrow">
          <a:avLst>
            <a:gd name="adj1" fmla="val 36207"/>
            <a:gd name="adj2" fmla="val 50000"/>
            <a:gd name="adj3" fmla="val 38282"/>
          </a:avLst>
        </a:prstGeom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417634</xdr:colOff>
      <xdr:row>1</xdr:row>
      <xdr:rowOff>2382</xdr:rowOff>
    </xdr:from>
    <xdr:to>
      <xdr:col>11</xdr:col>
      <xdr:colOff>2090737</xdr:colOff>
      <xdr:row>2</xdr:row>
      <xdr:rowOff>2381</xdr:rowOff>
    </xdr:to>
    <xdr:sp macro="" textlink="">
      <xdr:nvSpPr>
        <xdr:cNvPr id="6" name="正方形/長方形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DE1DA08-9D18-BC1A-5597-CE971F910041}"/>
            </a:ext>
          </a:extLst>
        </xdr:cNvPr>
        <xdr:cNvSpPr/>
      </xdr:nvSpPr>
      <xdr:spPr>
        <a:xfrm>
          <a:off x="7247059" y="878682"/>
          <a:ext cx="1673103" cy="180974"/>
        </a:xfrm>
        <a:prstGeom prst="rect">
          <a:avLst/>
        </a:prstGeom>
        <a:solidFill>
          <a:srgbClr val="70AD47">
            <a:alpha val="0"/>
          </a:srgbClr>
        </a:solidFill>
        <a:ln>
          <a:solidFill>
            <a:srgbClr val="2B4719">
              <a:alpha val="0"/>
            </a:srgbClr>
          </a:solidFill>
        </a:ln>
      </xdr:spPr>
      <xdr:style>
        <a:lnRef idx="2">
          <a:schemeClr val="accent6">
            <a:shade val="15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417634</xdr:colOff>
      <xdr:row>2</xdr:row>
      <xdr:rowOff>4763</xdr:rowOff>
    </xdr:from>
    <xdr:to>
      <xdr:col>11</xdr:col>
      <xdr:colOff>2090737</xdr:colOff>
      <xdr:row>3</xdr:row>
      <xdr:rowOff>4762</xdr:rowOff>
    </xdr:to>
    <xdr:sp macro="" textlink="">
      <xdr:nvSpPr>
        <xdr:cNvPr id="7" name="正方形/長方形 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9FB4271-DC52-4411-80FD-589C2386EB92}"/>
            </a:ext>
          </a:extLst>
        </xdr:cNvPr>
        <xdr:cNvSpPr/>
      </xdr:nvSpPr>
      <xdr:spPr>
        <a:xfrm>
          <a:off x="7247059" y="1062038"/>
          <a:ext cx="1673103" cy="180974"/>
        </a:xfrm>
        <a:prstGeom prst="rect">
          <a:avLst/>
        </a:prstGeom>
        <a:solidFill>
          <a:srgbClr val="FFFFFF">
            <a:alpha val="0"/>
          </a:srgbClr>
        </a:solidFill>
        <a:ln>
          <a:solidFill>
            <a:srgbClr val="70AD47">
              <a:alpha val="0"/>
            </a:srgb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-6540</xdr:colOff>
      <xdr:row>0</xdr:row>
      <xdr:rowOff>0</xdr:rowOff>
    </xdr:from>
    <xdr:to>
      <xdr:col>0</xdr:col>
      <xdr:colOff>870623</xdr:colOff>
      <xdr:row>6</xdr:row>
      <xdr:rowOff>105248</xdr:rowOff>
    </xdr:to>
    <xdr:grpSp>
      <xdr:nvGrpSpPr>
        <xdr:cNvPr id="20" name="グループ化 1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36014-0873-4BDF-A4FC-9E5CEAE7DA1E}"/>
            </a:ext>
          </a:extLst>
        </xdr:cNvPr>
        <xdr:cNvGrpSpPr/>
      </xdr:nvGrpSpPr>
      <xdr:grpSpPr>
        <a:xfrm>
          <a:off x="-6540" y="0"/>
          <a:ext cx="877163" cy="1189633"/>
          <a:chOff x="24424" y="134620"/>
          <a:chExt cx="890503" cy="1142741"/>
        </a:xfrm>
      </xdr:grpSpPr>
      <xdr:pic>
        <xdr:nvPicPr>
          <xdr:cNvPr id="21" name="図 20" descr="ハンガーガー形のメニュー アイコン 単色塗りつぶし">
            <a:extLst>
              <a:ext uri="{FF2B5EF4-FFF2-40B4-BE49-F238E27FC236}">
                <a16:creationId xmlns:a16="http://schemas.microsoft.com/office/drawing/2014/main" id="{E72C3A7E-7D07-E895-1D86-F26DD9671F5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 l="12414" r="12414"/>
          <a:stretch/>
        </xdr:blipFill>
        <xdr:spPr>
          <a:xfrm>
            <a:off x="175260" y="134620"/>
            <a:ext cx="612139" cy="770500"/>
          </a:xfrm>
          <a:prstGeom prst="rect">
            <a:avLst/>
          </a:prstGeom>
        </xdr:spPr>
      </xdr:pic>
      <xdr:sp macro="" textlink="">
        <xdr:nvSpPr>
          <xdr:cNvPr id="22" name="テキスト ボックス 21">
            <a:extLst>
              <a:ext uri="{FF2B5EF4-FFF2-40B4-BE49-F238E27FC236}">
                <a16:creationId xmlns:a16="http://schemas.microsoft.com/office/drawing/2014/main" id="{E89026C2-30A9-BADE-4F97-C7ADA13925DE}"/>
              </a:ext>
            </a:extLst>
          </xdr:cNvPr>
          <xdr:cNvSpPr txBox="1"/>
        </xdr:nvSpPr>
        <xdr:spPr>
          <a:xfrm>
            <a:off x="24424" y="817880"/>
            <a:ext cx="890503" cy="4594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入力フォーム</a:t>
            </a:r>
            <a:br>
              <a:rPr kumimoji="1" lang="en-US" altLang="ja-JP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選択</a:t>
            </a:r>
          </a:p>
        </xdr:txBody>
      </xdr:sp>
    </xdr:grpSp>
    <xdr:clientData/>
  </xdr:twoCellAnchor>
  <xdr:twoCellAnchor>
    <xdr:from>
      <xdr:col>0</xdr:col>
      <xdr:colOff>0</xdr:colOff>
      <xdr:row>8</xdr:row>
      <xdr:rowOff>98669</xdr:rowOff>
    </xdr:from>
    <xdr:to>
      <xdr:col>1</xdr:col>
      <xdr:colOff>2100</xdr:colOff>
      <xdr:row>14</xdr:row>
      <xdr:rowOff>75257</xdr:rowOff>
    </xdr:to>
    <xdr:grpSp>
      <xdr:nvGrpSpPr>
        <xdr:cNvPr id="23" name="グループ化 2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0F5A9CE-269B-42F6-B1CF-2039CBEFC7BA}"/>
            </a:ext>
          </a:extLst>
        </xdr:cNvPr>
        <xdr:cNvGrpSpPr/>
      </xdr:nvGrpSpPr>
      <xdr:grpSpPr>
        <a:xfrm>
          <a:off x="0" y="1710592"/>
          <a:ext cx="925292" cy="1075627"/>
          <a:chOff x="0" y="134620"/>
          <a:chExt cx="939360" cy="1033228"/>
        </a:xfrm>
      </xdr:grpSpPr>
      <xdr:pic>
        <xdr:nvPicPr>
          <xdr:cNvPr id="24" name="図 23">
            <a:extLst>
              <a:ext uri="{FF2B5EF4-FFF2-40B4-BE49-F238E27FC236}">
                <a16:creationId xmlns:a16="http://schemas.microsoft.com/office/drawing/2014/main" id="{7361ECF7-4FA0-EACF-B5D4-8256861DF640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C08F05D-8D7C-F885-9526-11EE5D23F93D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16</xdr:row>
      <xdr:rowOff>79327</xdr:rowOff>
    </xdr:from>
    <xdr:to>
      <xdr:col>1</xdr:col>
      <xdr:colOff>2100</xdr:colOff>
      <xdr:row>22</xdr:row>
      <xdr:rowOff>104762</xdr:rowOff>
    </xdr:to>
    <xdr:grpSp>
      <xdr:nvGrpSpPr>
        <xdr:cNvPr id="26" name="グループ化 2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BB7C293-FC3B-4B20-A3D7-5B83C6C5C3ED}"/>
            </a:ext>
          </a:extLst>
        </xdr:cNvPr>
        <xdr:cNvGrpSpPr/>
      </xdr:nvGrpSpPr>
      <xdr:grpSpPr>
        <a:xfrm>
          <a:off x="0" y="3156635"/>
          <a:ext cx="925292" cy="1124473"/>
          <a:chOff x="0" y="1363979"/>
          <a:chExt cx="939360" cy="1076409"/>
        </a:xfrm>
      </xdr:grpSpPr>
      <xdr:pic>
        <xdr:nvPicPr>
          <xdr:cNvPr id="27" name="図 26">
            <a:extLst>
              <a:ext uri="{FF2B5EF4-FFF2-40B4-BE49-F238E27FC236}">
                <a16:creationId xmlns:a16="http://schemas.microsoft.com/office/drawing/2014/main" id="{661FDC99-EB91-7FD7-CF35-1E38D474403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6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6FFAF292-AA7F-0EA6-D195-4B7F0497372C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24</xdr:row>
      <xdr:rowOff>35314</xdr:rowOff>
    </xdr:from>
    <xdr:to>
      <xdr:col>1</xdr:col>
      <xdr:colOff>2099</xdr:colOff>
      <xdr:row>28</xdr:row>
      <xdr:rowOff>24014</xdr:rowOff>
    </xdr:to>
    <xdr:grpSp>
      <xdr:nvGrpSpPr>
        <xdr:cNvPr id="29" name="グループ化 28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5ADE5A9-DB31-4E6F-B7C9-0E6F58AEAE48}"/>
            </a:ext>
          </a:extLst>
        </xdr:cNvPr>
        <xdr:cNvGrpSpPr/>
      </xdr:nvGrpSpPr>
      <xdr:grpSpPr>
        <a:xfrm>
          <a:off x="0" y="4578006"/>
          <a:ext cx="925291" cy="721393"/>
          <a:chOff x="-21485" y="1728376"/>
          <a:chExt cx="939360" cy="689463"/>
        </a:xfrm>
      </xdr:grpSpPr>
      <xdr:pic>
        <xdr:nvPicPr>
          <xdr:cNvPr id="30" name="図 29">
            <a:extLst>
              <a:ext uri="{FF2B5EF4-FFF2-40B4-BE49-F238E27FC236}">
                <a16:creationId xmlns:a16="http://schemas.microsoft.com/office/drawing/2014/main" id="{EE29846D-5092-9C07-B144-5F2E2487331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677E966D-CB27-BEEA-3A0F-DC8F2158742A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877163</xdr:colOff>
      <xdr:row>7</xdr:row>
      <xdr:rowOff>46633</xdr:rowOff>
    </xdr:to>
    <xdr:grpSp>
      <xdr:nvGrpSpPr>
        <xdr:cNvPr id="13" name="グループ化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CC1C6AA-7617-48C0-937B-256E2DE8C0EA}"/>
            </a:ext>
          </a:extLst>
        </xdr:cNvPr>
        <xdr:cNvGrpSpPr/>
      </xdr:nvGrpSpPr>
      <xdr:grpSpPr>
        <a:xfrm>
          <a:off x="0" y="0"/>
          <a:ext cx="877163" cy="1189633"/>
          <a:chOff x="24424" y="134620"/>
          <a:chExt cx="890503" cy="1142741"/>
        </a:xfrm>
      </xdr:grpSpPr>
      <xdr:pic>
        <xdr:nvPicPr>
          <xdr:cNvPr id="14" name="図 20" descr="ハンガーガー形のメニュー アイコン 単色塗りつぶし">
            <a:extLst>
              <a:ext uri="{FF2B5EF4-FFF2-40B4-BE49-F238E27FC236}">
                <a16:creationId xmlns:a16="http://schemas.microsoft.com/office/drawing/2014/main" id="{B9E8D9F9-078E-1212-FBE9-64C71479752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3"/>
              </a:ext>
            </a:extLst>
          </a:blip>
          <a:srcRect l="12414" r="12414"/>
          <a:stretch/>
        </xdr:blipFill>
        <xdr:spPr>
          <a:xfrm>
            <a:off x="175260" y="134620"/>
            <a:ext cx="612139" cy="770500"/>
          </a:xfrm>
          <a:prstGeom prst="rect">
            <a:avLst/>
          </a:prstGeom>
        </xdr:spPr>
      </xdr:pic>
      <xdr:sp macro="" textlink="">
        <xdr:nvSpPr>
          <xdr:cNvPr id="15" name="テキスト ボックス 14">
            <a:extLst>
              <a:ext uri="{FF2B5EF4-FFF2-40B4-BE49-F238E27FC236}">
                <a16:creationId xmlns:a16="http://schemas.microsoft.com/office/drawing/2014/main" id="{57B05F61-C7C5-9D45-B392-7122BDC99E09}"/>
              </a:ext>
            </a:extLst>
          </xdr:cNvPr>
          <xdr:cNvSpPr txBox="1"/>
        </xdr:nvSpPr>
        <xdr:spPr>
          <a:xfrm>
            <a:off x="24424" y="817880"/>
            <a:ext cx="890503" cy="45948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入力フォーム</a:t>
            </a:r>
            <a:br>
              <a:rPr kumimoji="1" lang="en-US" altLang="ja-JP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900" b="1">
                <a:solidFill>
                  <a:schemeClr val="accent6">
                    <a:lumMod val="50000"/>
                  </a:schemeClr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選択</a:t>
            </a:r>
          </a:p>
        </xdr:txBody>
      </xdr:sp>
    </xdr:grpSp>
    <xdr:clientData/>
  </xdr:twoCellAnchor>
  <xdr:twoCellAnchor>
    <xdr:from>
      <xdr:col>0</xdr:col>
      <xdr:colOff>0</xdr:colOff>
      <xdr:row>9</xdr:row>
      <xdr:rowOff>98669</xdr:rowOff>
    </xdr:from>
    <xdr:to>
      <xdr:col>1</xdr:col>
      <xdr:colOff>2100</xdr:colOff>
      <xdr:row>15</xdr:row>
      <xdr:rowOff>75257</xdr:rowOff>
    </xdr:to>
    <xdr:grpSp>
      <xdr:nvGrpSpPr>
        <xdr:cNvPr id="16" name="グループ化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BBB4146-A1D4-4182-A3AC-7A5490B4828C}"/>
            </a:ext>
          </a:extLst>
        </xdr:cNvPr>
        <xdr:cNvGrpSpPr/>
      </xdr:nvGrpSpPr>
      <xdr:grpSpPr>
        <a:xfrm>
          <a:off x="0" y="1593361"/>
          <a:ext cx="925292" cy="1082954"/>
          <a:chOff x="0" y="134620"/>
          <a:chExt cx="939360" cy="1033228"/>
        </a:xfrm>
      </xdr:grpSpPr>
      <xdr:pic>
        <xdr:nvPicPr>
          <xdr:cNvPr id="17" name="図 16">
            <a:extLst>
              <a:ext uri="{FF2B5EF4-FFF2-40B4-BE49-F238E27FC236}">
                <a16:creationId xmlns:a16="http://schemas.microsoft.com/office/drawing/2014/main" id="{608F0E3A-6C57-11DF-CA09-0DCB641D25E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936" t="2924" r="4641" b="3504"/>
          <a:stretch/>
        </xdr:blipFill>
        <xdr:spPr>
          <a:xfrm>
            <a:off x="175260" y="134620"/>
            <a:ext cx="612140" cy="770500"/>
          </a:xfrm>
          <a:prstGeom prst="rect">
            <a:avLst/>
          </a:prstGeom>
        </xdr:spPr>
      </xdr:pic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205FA307-FDEB-10EF-E7C3-1DF3744223A0}"/>
              </a:ext>
            </a:extLst>
          </xdr:cNvPr>
          <xdr:cNvSpPr txBox="1"/>
        </xdr:nvSpPr>
        <xdr:spPr>
          <a:xfrm>
            <a:off x="0" y="81788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pPr algn="ctr"/>
            <a:r>
              <a:rPr kumimoji="1" lang="ja-JP" altLang="en-US" sz="1200" b="1">
                <a:solidFill>
                  <a:schemeClr val="bg1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依頼者情報</a:t>
            </a:r>
          </a:p>
        </xdr:txBody>
      </xdr:sp>
    </xdr:grpSp>
    <xdr:clientData/>
  </xdr:twoCellAnchor>
  <xdr:twoCellAnchor>
    <xdr:from>
      <xdr:col>0</xdr:col>
      <xdr:colOff>0</xdr:colOff>
      <xdr:row>17</xdr:row>
      <xdr:rowOff>79327</xdr:rowOff>
    </xdr:from>
    <xdr:to>
      <xdr:col>1</xdr:col>
      <xdr:colOff>2100</xdr:colOff>
      <xdr:row>23</xdr:row>
      <xdr:rowOff>104762</xdr:rowOff>
    </xdr:to>
    <xdr:grpSp>
      <xdr:nvGrpSpPr>
        <xdr:cNvPr id="19" name="グループ化 1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1906F6E-72C9-4745-B312-287D5AC341B6}"/>
            </a:ext>
          </a:extLst>
        </xdr:cNvPr>
        <xdr:cNvGrpSpPr/>
      </xdr:nvGrpSpPr>
      <xdr:grpSpPr>
        <a:xfrm>
          <a:off x="0" y="3046731"/>
          <a:ext cx="925292" cy="1124473"/>
          <a:chOff x="0" y="1363979"/>
          <a:chExt cx="939360" cy="1076409"/>
        </a:xfrm>
      </xdr:grpSpPr>
      <xdr:pic>
        <xdr:nvPicPr>
          <xdr:cNvPr id="20" name="図 19">
            <a:extLst>
              <a:ext uri="{FF2B5EF4-FFF2-40B4-BE49-F238E27FC236}">
                <a16:creationId xmlns:a16="http://schemas.microsoft.com/office/drawing/2014/main" id="{6DC07C04-1B21-5E17-5A00-2E549AE7FB3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duotone>
              <a:prstClr val="black"/>
              <a:schemeClr val="accent4">
                <a:tint val="45000"/>
                <a:satMod val="400000"/>
              </a:schemeClr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29540" y="1363979"/>
            <a:ext cx="683260" cy="811497"/>
          </a:xfrm>
          <a:prstGeom prst="rect">
            <a:avLst/>
          </a:prstGeom>
        </xdr:spPr>
      </xdr:pic>
      <xdr:sp macro="" textlink="">
        <xdr:nvSpPr>
          <xdr:cNvPr id="21" name="テキスト ボックス 20">
            <a:extLst>
              <a:ext uri="{FF2B5EF4-FFF2-40B4-BE49-F238E27FC236}">
                <a16:creationId xmlns:a16="http://schemas.microsoft.com/office/drawing/2014/main" id="{EF32C34E-DDCE-4229-AE8A-622D2DB15712}"/>
              </a:ext>
            </a:extLst>
          </xdr:cNvPr>
          <xdr:cNvSpPr txBox="1"/>
        </xdr:nvSpPr>
        <xdr:spPr>
          <a:xfrm>
            <a:off x="0" y="2090420"/>
            <a:ext cx="939360" cy="349968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1000" b="1">
                <a:solidFill>
                  <a:srgbClr val="FFFF0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実験検体名入力</a:t>
            </a:r>
          </a:p>
        </xdr:txBody>
      </xdr:sp>
    </xdr:grpSp>
    <xdr:clientData/>
  </xdr:twoCellAnchor>
  <xdr:twoCellAnchor>
    <xdr:from>
      <xdr:col>0</xdr:col>
      <xdr:colOff>0</xdr:colOff>
      <xdr:row>25</xdr:row>
      <xdr:rowOff>35314</xdr:rowOff>
    </xdr:from>
    <xdr:to>
      <xdr:col>1</xdr:col>
      <xdr:colOff>2099</xdr:colOff>
      <xdr:row>29</xdr:row>
      <xdr:rowOff>24014</xdr:rowOff>
    </xdr:to>
    <xdr:grpSp>
      <xdr:nvGrpSpPr>
        <xdr:cNvPr id="22" name="グループ化 2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077DD36-6118-4D92-9533-B333DBBE5B57}"/>
            </a:ext>
          </a:extLst>
        </xdr:cNvPr>
        <xdr:cNvGrpSpPr/>
      </xdr:nvGrpSpPr>
      <xdr:grpSpPr>
        <a:xfrm>
          <a:off x="0" y="4468102"/>
          <a:ext cx="925291" cy="721393"/>
          <a:chOff x="-21485" y="1728376"/>
          <a:chExt cx="939360" cy="689463"/>
        </a:xfrm>
      </xdr:grpSpPr>
      <xdr:pic>
        <xdr:nvPicPr>
          <xdr:cNvPr id="23" name="図 22">
            <a:extLst>
              <a:ext uri="{FF2B5EF4-FFF2-40B4-BE49-F238E27FC236}">
                <a16:creationId xmlns:a16="http://schemas.microsoft.com/office/drawing/2014/main" id="{0B4CD047-4849-B570-7B52-D7E4FD736B9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/>
        </xdr:blipFill>
        <xdr:spPr>
          <a:xfrm>
            <a:off x="-1489" y="1728376"/>
            <a:ext cx="906018" cy="292999"/>
          </a:xfrm>
          <a:prstGeom prst="rect">
            <a:avLst/>
          </a:prstGeom>
        </xdr:spPr>
      </xdr:pic>
      <xdr:sp macro="" textlink="">
        <xdr:nvSpPr>
          <xdr:cNvPr id="24" name="テキスト ボックス 23">
            <a:extLst>
              <a:ext uri="{FF2B5EF4-FFF2-40B4-BE49-F238E27FC236}">
                <a16:creationId xmlns:a16="http://schemas.microsoft.com/office/drawing/2014/main" id="{0048D59A-AEF3-E8C9-7B82-73C476F303A6}"/>
              </a:ext>
            </a:extLst>
          </xdr:cNvPr>
          <xdr:cNvSpPr txBox="1"/>
        </xdr:nvSpPr>
        <xdr:spPr>
          <a:xfrm>
            <a:off x="-21485" y="1985353"/>
            <a:ext cx="939360" cy="43248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病理診断科ブロック</a:t>
            </a:r>
            <a:br>
              <a:rPr kumimoji="1" lang="en-US" altLang="ja-JP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</a:br>
            <a:r>
              <a:rPr kumimoji="1" lang="ja-JP" altLang="en-US" sz="800" b="1">
                <a:solidFill>
                  <a:srgbClr val="00B0F0"/>
                </a:solidFill>
                <a:latin typeface="游ゴシック Medium" panose="020B0500000000000000" pitchFamily="50" charset="-128"/>
                <a:ea typeface="游ゴシック Medium" panose="020B0500000000000000" pitchFamily="50" charset="-128"/>
              </a:rPr>
              <a:t>（学内者限定）</a:t>
            </a:r>
          </a:p>
        </xdr:txBody>
      </xdr:sp>
    </xdr:grp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2"/>
  <sheetViews>
    <sheetView tabSelected="1" zoomScale="130" zoomScaleNormal="130" workbookViewId="0">
      <pane xSplit="2" topLeftCell="C1" activePane="topRight" state="frozen"/>
      <selection pane="topRight" activeCell="F5" sqref="F5"/>
    </sheetView>
  </sheetViews>
  <sheetFormatPr defaultColWidth="0" defaultRowHeight="14.25" zeroHeight="1" x14ac:dyDescent="0.15"/>
  <cols>
    <col min="1" max="1" width="12.125" customWidth="1"/>
    <col min="2" max="2" width="2.125" customWidth="1"/>
    <col min="3" max="3" width="11.625" bestFit="1" customWidth="1"/>
    <col min="4" max="4" width="2.375" customWidth="1"/>
    <col min="5" max="5" width="5.5" bestFit="1" customWidth="1"/>
    <col min="6" max="6" width="27.5" customWidth="1"/>
    <col min="7" max="7" width="3.125" style="45" bestFit="1" customWidth="1"/>
    <col min="8" max="8" width="2.125" customWidth="1"/>
    <col min="9" max="9" width="14.125" customWidth="1"/>
    <col min="10" max="10" width="3.5" bestFit="1" customWidth="1"/>
    <col min="11" max="11" width="5.5" bestFit="1" customWidth="1"/>
    <col min="12" max="12" width="27.5" customWidth="1"/>
    <col min="13" max="13" width="9" customWidth="1"/>
    <col min="14" max="16" width="0" hidden="1" customWidth="1"/>
    <col min="17" max="16384" width="9" hidden="1"/>
  </cols>
  <sheetData>
    <row r="1" spans="1:13" ht="83.25" customHeight="1" x14ac:dyDescent="0.2">
      <c r="A1" s="113"/>
      <c r="B1" s="44"/>
      <c r="C1" s="114" t="s">
        <v>119</v>
      </c>
      <c r="D1" s="115"/>
      <c r="E1" s="115"/>
      <c r="F1" s="115"/>
      <c r="G1" s="115"/>
      <c r="H1" s="115"/>
      <c r="I1" s="115"/>
      <c r="J1" s="115"/>
      <c r="K1" s="115"/>
      <c r="L1" s="115"/>
      <c r="M1" s="115"/>
    </row>
    <row r="2" spans="1:13" x14ac:dyDescent="0.15">
      <c r="A2" s="113"/>
      <c r="C2" s="118" t="s">
        <v>115</v>
      </c>
      <c r="D2" s="119"/>
      <c r="E2" s="119"/>
      <c r="F2" s="119"/>
      <c r="G2" s="119"/>
      <c r="H2" s="119"/>
      <c r="I2" s="116" t="s">
        <v>117</v>
      </c>
      <c r="J2" s="117"/>
      <c r="K2" s="117"/>
      <c r="L2" s="117"/>
    </row>
    <row r="3" spans="1:13" ht="14.25" customHeight="1" x14ac:dyDescent="0.15">
      <c r="A3" s="113"/>
      <c r="C3" s="119" t="s">
        <v>116</v>
      </c>
      <c r="D3" s="119"/>
      <c r="E3" s="119"/>
      <c r="F3" s="119"/>
      <c r="G3" s="119"/>
      <c r="H3" s="119"/>
      <c r="I3" s="116" t="s">
        <v>118</v>
      </c>
      <c r="J3" s="116"/>
      <c r="K3" s="116"/>
      <c r="L3" s="116"/>
    </row>
    <row r="4" spans="1:13" x14ac:dyDescent="0.15"/>
    <row r="5" spans="1:13" ht="14.25" customHeight="1" x14ac:dyDescent="0.15">
      <c r="A5" s="10"/>
      <c r="C5" s="103" t="s">
        <v>65</v>
      </c>
      <c r="D5" s="104"/>
      <c r="E5" s="46" t="s">
        <v>1</v>
      </c>
      <c r="F5" s="1"/>
      <c r="G5" s="47" t="s">
        <v>50</v>
      </c>
      <c r="I5" s="111" t="s">
        <v>58</v>
      </c>
      <c r="J5" s="99">
        <v>1</v>
      </c>
      <c r="K5" s="48" t="s">
        <v>0</v>
      </c>
      <c r="L5" s="4"/>
    </row>
    <row r="6" spans="1:13" ht="14.25" customHeight="1" x14ac:dyDescent="0.15">
      <c r="A6" s="10"/>
      <c r="C6" s="105"/>
      <c r="D6" s="106"/>
      <c r="E6" s="49" t="s">
        <v>0</v>
      </c>
      <c r="F6" s="2"/>
      <c r="G6" s="50" t="s">
        <v>50</v>
      </c>
      <c r="I6" s="112"/>
      <c r="J6" s="100"/>
      <c r="K6" s="48" t="s">
        <v>16</v>
      </c>
      <c r="L6" s="4"/>
    </row>
    <row r="7" spans="1:13" ht="14.25" customHeight="1" x14ac:dyDescent="0.15">
      <c r="A7" s="10"/>
      <c r="C7" s="105"/>
      <c r="D7" s="106"/>
      <c r="E7" s="46" t="s">
        <v>16</v>
      </c>
      <c r="F7" s="1"/>
      <c r="G7" s="47" t="s">
        <v>50</v>
      </c>
      <c r="I7" s="112"/>
      <c r="J7" s="97">
        <v>2</v>
      </c>
      <c r="K7" s="51" t="s">
        <v>0</v>
      </c>
      <c r="L7" s="5"/>
    </row>
    <row r="8" spans="1:13" ht="14.25" customHeight="1" x14ac:dyDescent="0.15">
      <c r="A8" s="10"/>
      <c r="C8" s="107"/>
      <c r="D8" s="108"/>
      <c r="E8" s="49" t="s">
        <v>17</v>
      </c>
      <c r="F8" s="2"/>
      <c r="G8" s="50" t="s">
        <v>50</v>
      </c>
      <c r="I8" s="112"/>
      <c r="J8" s="98"/>
      <c r="K8" s="51" t="s">
        <v>16</v>
      </c>
      <c r="L8" s="5"/>
    </row>
    <row r="9" spans="1:13" ht="14.25" customHeight="1" x14ac:dyDescent="0.15">
      <c r="A9" s="10"/>
      <c r="I9" s="112"/>
      <c r="J9" s="99">
        <v>3</v>
      </c>
      <c r="K9" s="48" t="s">
        <v>0</v>
      </c>
      <c r="L9" s="4"/>
    </row>
    <row r="10" spans="1:13" ht="14.25" customHeight="1" x14ac:dyDescent="0.15">
      <c r="A10" s="10"/>
      <c r="C10" s="110" t="s">
        <v>63</v>
      </c>
      <c r="D10" s="104"/>
      <c r="E10" s="46" t="s">
        <v>1</v>
      </c>
      <c r="F10" s="1"/>
      <c r="G10" s="47" t="s">
        <v>50</v>
      </c>
      <c r="I10" s="112"/>
      <c r="J10" s="100"/>
      <c r="K10" s="48" t="s">
        <v>16</v>
      </c>
      <c r="L10" s="4"/>
    </row>
    <row r="11" spans="1:13" ht="14.25" customHeight="1" x14ac:dyDescent="0.15">
      <c r="A11" s="10"/>
      <c r="C11" s="105"/>
      <c r="D11" s="106"/>
      <c r="E11" s="49" t="s">
        <v>0</v>
      </c>
      <c r="F11" s="2"/>
      <c r="G11" s="50" t="s">
        <v>50</v>
      </c>
      <c r="I11" s="112"/>
      <c r="J11" s="97">
        <v>4</v>
      </c>
      <c r="K11" s="51" t="s">
        <v>0</v>
      </c>
      <c r="L11" s="5"/>
    </row>
    <row r="12" spans="1:13" ht="14.25" customHeight="1" x14ac:dyDescent="0.15">
      <c r="A12" s="10"/>
      <c r="C12" s="107"/>
      <c r="D12" s="108"/>
      <c r="E12" s="46" t="s">
        <v>16</v>
      </c>
      <c r="F12" s="1"/>
      <c r="G12" s="47" t="s">
        <v>50</v>
      </c>
      <c r="I12" s="112"/>
      <c r="J12" s="98"/>
      <c r="K12" s="51" t="s">
        <v>16</v>
      </c>
      <c r="L12" s="5"/>
    </row>
    <row r="13" spans="1:13" ht="14.25" customHeight="1" x14ac:dyDescent="0.15">
      <c r="A13" s="10"/>
      <c r="I13" s="112"/>
      <c r="J13" s="99">
        <v>5</v>
      </c>
      <c r="K13" s="48" t="s">
        <v>0</v>
      </c>
      <c r="L13" s="4"/>
    </row>
    <row r="14" spans="1:13" ht="14.25" customHeight="1" x14ac:dyDescent="0.15">
      <c r="A14" s="10"/>
      <c r="C14" s="110" t="s">
        <v>64</v>
      </c>
      <c r="D14" s="104"/>
      <c r="E14" s="46" t="s">
        <v>1</v>
      </c>
      <c r="F14" s="1"/>
      <c r="G14" s="47" t="s">
        <v>50</v>
      </c>
      <c r="I14" s="112"/>
      <c r="J14" s="100"/>
      <c r="K14" s="48" t="s">
        <v>16</v>
      </c>
      <c r="L14" s="4"/>
    </row>
    <row r="15" spans="1:13" ht="14.25" customHeight="1" x14ac:dyDescent="0.15">
      <c r="A15" s="10"/>
      <c r="C15" s="105"/>
      <c r="D15" s="106"/>
      <c r="E15" s="49" t="s">
        <v>0</v>
      </c>
      <c r="F15" s="2"/>
      <c r="G15" s="50" t="s">
        <v>50</v>
      </c>
      <c r="I15" s="112"/>
      <c r="J15" s="97">
        <v>6</v>
      </c>
      <c r="K15" s="51" t="s">
        <v>0</v>
      </c>
      <c r="L15" s="5"/>
    </row>
    <row r="16" spans="1:13" ht="14.25" customHeight="1" x14ac:dyDescent="0.15">
      <c r="A16" s="10"/>
      <c r="C16" s="107"/>
      <c r="D16" s="108"/>
      <c r="E16" s="46" t="s">
        <v>16</v>
      </c>
      <c r="F16" s="1"/>
      <c r="G16" s="47" t="s">
        <v>50</v>
      </c>
      <c r="I16" s="112"/>
      <c r="J16" s="98"/>
      <c r="K16" s="51" t="s">
        <v>16</v>
      </c>
      <c r="L16" s="5"/>
    </row>
    <row r="17" spans="1:13" ht="14.25" customHeight="1" x14ac:dyDescent="0.15">
      <c r="A17" s="10"/>
      <c r="I17" s="112"/>
      <c r="J17" s="99">
        <v>7</v>
      </c>
      <c r="K17" s="48" t="s">
        <v>0</v>
      </c>
      <c r="L17" s="4"/>
    </row>
    <row r="18" spans="1:13" ht="14.25" customHeight="1" x14ac:dyDescent="0.15">
      <c r="A18" s="10"/>
      <c r="C18" s="101" t="s">
        <v>7</v>
      </c>
      <c r="D18" s="102"/>
      <c r="E18" s="102"/>
      <c r="F18" s="2" t="s">
        <v>48</v>
      </c>
      <c r="G18" s="52" t="s">
        <v>50</v>
      </c>
      <c r="I18" s="112"/>
      <c r="J18" s="100"/>
      <c r="K18" s="48" t="s">
        <v>16</v>
      </c>
      <c r="L18" s="4"/>
    </row>
    <row r="19" spans="1:13" ht="14.25" customHeight="1" x14ac:dyDescent="0.15">
      <c r="A19" s="10"/>
      <c r="C19" s="101" t="s">
        <v>49</v>
      </c>
      <c r="D19" s="102"/>
      <c r="E19" s="102"/>
      <c r="F19" s="3"/>
      <c r="G19" s="53" t="s">
        <v>51</v>
      </c>
      <c r="I19" s="112"/>
      <c r="J19" s="97">
        <v>8</v>
      </c>
      <c r="K19" s="51" t="s">
        <v>0</v>
      </c>
      <c r="L19" s="5"/>
    </row>
    <row r="20" spans="1:13" ht="14.25" customHeight="1" x14ac:dyDescent="0.15">
      <c r="A20" s="10"/>
      <c r="I20" s="112"/>
      <c r="J20" s="98"/>
      <c r="K20" s="51" t="s">
        <v>16</v>
      </c>
      <c r="L20" s="5"/>
    </row>
    <row r="21" spans="1:13" ht="14.25" customHeight="1" x14ac:dyDescent="0.15">
      <c r="A21" s="10"/>
      <c r="C21" s="54" t="s">
        <v>66</v>
      </c>
      <c r="D21" s="109" t="s">
        <v>55</v>
      </c>
      <c r="E21" s="109"/>
      <c r="F21" s="109"/>
      <c r="G21" s="109"/>
      <c r="I21" s="112"/>
      <c r="J21" s="99">
        <v>9</v>
      </c>
      <c r="K21" s="48" t="s">
        <v>0</v>
      </c>
      <c r="L21" s="4"/>
    </row>
    <row r="22" spans="1:13" ht="14.25" customHeight="1" x14ac:dyDescent="0.15">
      <c r="A22" s="10"/>
      <c r="C22" s="54" t="s">
        <v>53</v>
      </c>
      <c r="D22" s="109" t="s">
        <v>59</v>
      </c>
      <c r="E22" s="109"/>
      <c r="F22" s="109"/>
      <c r="G22" s="109"/>
      <c r="I22" s="112"/>
      <c r="J22" s="100"/>
      <c r="K22" s="48" t="s">
        <v>16</v>
      </c>
      <c r="L22" s="4"/>
    </row>
    <row r="23" spans="1:13" ht="14.25" customHeight="1" x14ac:dyDescent="0.15">
      <c r="A23" s="10"/>
      <c r="C23" s="54" t="s">
        <v>67</v>
      </c>
      <c r="D23" s="109" t="s">
        <v>56</v>
      </c>
      <c r="E23" s="109"/>
      <c r="F23" s="109"/>
      <c r="G23" s="109"/>
      <c r="I23" s="112"/>
      <c r="J23" s="97">
        <v>10</v>
      </c>
      <c r="K23" s="51" t="s">
        <v>0</v>
      </c>
      <c r="L23" s="5"/>
    </row>
    <row r="24" spans="1:13" ht="14.25" customHeight="1" x14ac:dyDescent="0.15">
      <c r="A24" s="10"/>
      <c r="C24" s="55" t="s">
        <v>54</v>
      </c>
      <c r="D24" s="109" t="s">
        <v>57</v>
      </c>
      <c r="E24" s="109"/>
      <c r="F24" s="109"/>
      <c r="G24" s="109"/>
      <c r="I24" s="112"/>
      <c r="J24" s="98"/>
      <c r="K24" s="51" t="s">
        <v>16</v>
      </c>
      <c r="L24" s="5"/>
    </row>
    <row r="25" spans="1:13" ht="14.25" customHeight="1" x14ac:dyDescent="0.15">
      <c r="A25" s="10"/>
    </row>
    <row r="26" spans="1:13" x14ac:dyDescent="0.15"/>
    <row r="27" spans="1:13" x14ac:dyDescent="0.15">
      <c r="A27" s="44"/>
      <c r="B27" s="44"/>
      <c r="C27" s="44"/>
      <c r="D27" s="44"/>
      <c r="E27" s="44"/>
      <c r="F27" s="44"/>
      <c r="G27" s="56"/>
      <c r="H27" s="44"/>
      <c r="I27" s="44"/>
      <c r="J27" s="44"/>
      <c r="K27" s="44"/>
      <c r="L27" s="44"/>
      <c r="M27" s="44"/>
    </row>
    <row r="28" spans="1:13" x14ac:dyDescent="0.15">
      <c r="A28" s="44"/>
      <c r="B28" s="44"/>
      <c r="C28" s="44"/>
      <c r="D28" s="44"/>
      <c r="E28" s="44"/>
      <c r="F28" s="44"/>
      <c r="G28" s="56"/>
      <c r="H28" s="44"/>
      <c r="I28" s="44"/>
      <c r="J28" s="44"/>
      <c r="K28" s="44"/>
      <c r="L28" s="44"/>
      <c r="M28" s="44"/>
    </row>
    <row r="29" spans="1:13" x14ac:dyDescent="0.15">
      <c r="A29" s="44"/>
      <c r="B29" s="44"/>
      <c r="C29" s="44"/>
      <c r="D29" s="44"/>
      <c r="E29" s="44"/>
      <c r="F29" s="44"/>
      <c r="G29" s="56"/>
      <c r="H29" s="44"/>
      <c r="I29" s="44"/>
      <c r="J29" s="44"/>
      <c r="K29" s="44"/>
      <c r="L29" s="44"/>
      <c r="M29" s="44"/>
    </row>
    <row r="30" spans="1:13" x14ac:dyDescent="0.15">
      <c r="A30" s="44"/>
      <c r="B30" s="44"/>
      <c r="C30" s="44"/>
      <c r="D30" s="44"/>
      <c r="E30" s="44"/>
      <c r="F30" s="44"/>
      <c r="G30" s="56"/>
      <c r="H30" s="44"/>
      <c r="I30" s="44"/>
      <c r="J30" s="44"/>
      <c r="K30" s="44"/>
      <c r="L30" s="44"/>
      <c r="M30" s="44"/>
    </row>
    <row r="31" spans="1:13" x14ac:dyDescent="0.15">
      <c r="A31" s="44"/>
      <c r="B31" s="44"/>
      <c r="C31" s="44"/>
      <c r="D31" s="44"/>
      <c r="E31" s="44"/>
      <c r="F31" s="44"/>
      <c r="G31" s="56"/>
      <c r="H31" s="44"/>
      <c r="I31" s="44"/>
      <c r="J31" s="44"/>
      <c r="K31" s="44"/>
      <c r="L31" s="44"/>
      <c r="M31" s="44"/>
    </row>
    <row r="32" spans="1:13" x14ac:dyDescent="0.15">
      <c r="A32" s="44"/>
      <c r="B32" s="44"/>
      <c r="C32" s="44"/>
      <c r="D32" s="44"/>
      <c r="E32" s="44"/>
      <c r="F32" s="44"/>
      <c r="G32" s="56"/>
      <c r="H32" s="44"/>
      <c r="I32" s="44"/>
      <c r="J32" s="44"/>
      <c r="K32" s="44"/>
      <c r="L32" s="44"/>
      <c r="M32" s="44"/>
    </row>
  </sheetData>
  <sheetProtection algorithmName="SHA-512" hashValue="/LFvLbJU77mSlIXobZNn2xl1M0tqFSlC2lGruINcKrgd8KhBY5JmJ42+t9SA+EGsPjgmiWlrWjsX7HtBOvIBCg==" saltValue="LM2Jo32oCwcUAcOz2cKjTg==" spinCount="100000" sheet="1" selectLockedCells="1"/>
  <mergeCells count="26">
    <mergeCell ref="A1:A3"/>
    <mergeCell ref="J11:J12"/>
    <mergeCell ref="J13:J14"/>
    <mergeCell ref="J15:J16"/>
    <mergeCell ref="J17:J18"/>
    <mergeCell ref="C1:M1"/>
    <mergeCell ref="I2:L2"/>
    <mergeCell ref="I3:L3"/>
    <mergeCell ref="C2:H2"/>
    <mergeCell ref="C3:H3"/>
    <mergeCell ref="J19:J20"/>
    <mergeCell ref="J21:J22"/>
    <mergeCell ref="C18:E18"/>
    <mergeCell ref="C5:D8"/>
    <mergeCell ref="D24:G24"/>
    <mergeCell ref="J23:J24"/>
    <mergeCell ref="C10:D12"/>
    <mergeCell ref="C14:D16"/>
    <mergeCell ref="C19:E19"/>
    <mergeCell ref="D21:G21"/>
    <mergeCell ref="D22:G22"/>
    <mergeCell ref="D23:G23"/>
    <mergeCell ref="I5:I24"/>
    <mergeCell ref="J5:J6"/>
    <mergeCell ref="J7:J8"/>
    <mergeCell ref="J9:J10"/>
  </mergeCells>
  <phoneticPr fontId="2"/>
  <conditionalFormatting sqref="F5:F8">
    <cfRule type="expression" dxfId="7" priority="5">
      <formula>$F5=""</formula>
    </cfRule>
  </conditionalFormatting>
  <conditionalFormatting sqref="F10:F12">
    <cfRule type="expression" dxfId="6" priority="4">
      <formula>$F10=""</formula>
    </cfRule>
  </conditionalFormatting>
  <conditionalFormatting sqref="F14:F16">
    <cfRule type="expression" dxfId="5" priority="2">
      <formula>$F14=""</formula>
    </cfRule>
  </conditionalFormatting>
  <conditionalFormatting sqref="F18">
    <cfRule type="expression" dxfId="4" priority="1">
      <formula>$F18=""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ErrorMessage="1" errorTitle="支払経費エラー" error="支払経費を選択して下さい" xr:uid="{00000000-0002-0000-0000-000000000000}">
          <x14:formula1>
            <xm:f>OFFSET(マスタ!$A$1,,,COUNTA(マスタ!$A:$A))</xm:f>
          </x14:formula1>
          <xm:sqref>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2"/>
  <sheetViews>
    <sheetView workbookViewId="0">
      <selection activeCell="E39" sqref="E39"/>
    </sheetView>
  </sheetViews>
  <sheetFormatPr defaultColWidth="11" defaultRowHeight="14.25" x14ac:dyDescent="0.15"/>
  <cols>
    <col min="1" max="1" width="12" bestFit="1" customWidth="1"/>
    <col min="2" max="2" width="14.125" bestFit="1" customWidth="1"/>
    <col min="3" max="3" width="24.125" bestFit="1" customWidth="1"/>
    <col min="4" max="4" width="14.125" bestFit="1" customWidth="1"/>
    <col min="5" max="6" width="16.375" bestFit="1" customWidth="1"/>
    <col min="7" max="7" width="28.625" bestFit="1" customWidth="1"/>
    <col min="8" max="10" width="16.375" bestFit="1" customWidth="1"/>
    <col min="11" max="11" width="38" customWidth="1"/>
    <col min="12" max="29" width="18.625" bestFit="1" customWidth="1"/>
    <col min="30" max="31" width="19.625" bestFit="1" customWidth="1"/>
  </cols>
  <sheetData>
    <row r="1" spans="1:31" x14ac:dyDescent="0.15">
      <c r="A1" t="s">
        <v>68</v>
      </c>
      <c r="B1" t="s">
        <v>69</v>
      </c>
      <c r="C1" t="s">
        <v>70</v>
      </c>
      <c r="D1" t="s">
        <v>21</v>
      </c>
      <c r="E1" t="s">
        <v>22</v>
      </c>
      <c r="F1" t="s">
        <v>23</v>
      </c>
      <c r="G1" t="s">
        <v>71</v>
      </c>
      <c r="H1" t="s">
        <v>25</v>
      </c>
      <c r="I1" t="s">
        <v>26</v>
      </c>
      <c r="J1" t="s">
        <v>27</v>
      </c>
      <c r="K1" t="s">
        <v>7</v>
      </c>
      <c r="L1" t="s">
        <v>72</v>
      </c>
      <c r="M1" t="s">
        <v>73</v>
      </c>
      <c r="N1" t="s">
        <v>74</v>
      </c>
      <c r="O1" t="s">
        <v>75</v>
      </c>
      <c r="P1" t="s">
        <v>76</v>
      </c>
      <c r="Q1" t="s">
        <v>77</v>
      </c>
      <c r="R1" t="s">
        <v>78</v>
      </c>
      <c r="S1" t="s">
        <v>79</v>
      </c>
      <c r="T1" t="s">
        <v>80</v>
      </c>
      <c r="U1" t="s">
        <v>81</v>
      </c>
      <c r="V1" t="s">
        <v>82</v>
      </c>
      <c r="W1" t="s">
        <v>83</v>
      </c>
      <c r="X1" t="s">
        <v>84</v>
      </c>
      <c r="Y1" t="s">
        <v>85</v>
      </c>
      <c r="Z1" t="s">
        <v>86</v>
      </c>
      <c r="AA1" t="s">
        <v>87</v>
      </c>
      <c r="AB1" t="s">
        <v>88</v>
      </c>
      <c r="AC1" t="s">
        <v>89</v>
      </c>
      <c r="AD1" t="s">
        <v>90</v>
      </c>
      <c r="AE1" t="s">
        <v>91</v>
      </c>
    </row>
    <row r="2" spans="1:31" x14ac:dyDescent="0.15">
      <c r="A2">
        <f>基本情報!F5</f>
        <v>0</v>
      </c>
      <c r="B2">
        <f>基本情報!F6</f>
        <v>0</v>
      </c>
      <c r="C2">
        <f>基本情報!F7</f>
        <v>0</v>
      </c>
      <c r="D2">
        <f>基本情報!F8</f>
        <v>0</v>
      </c>
      <c r="E2">
        <f>基本情報!F10</f>
        <v>0</v>
      </c>
      <c r="F2">
        <f>基本情報!F11</f>
        <v>0</v>
      </c>
      <c r="G2">
        <f>基本情報!F12</f>
        <v>0</v>
      </c>
      <c r="H2">
        <f>基本情報!F14</f>
        <v>0</v>
      </c>
      <c r="I2">
        <f>基本情報!F15</f>
        <v>0</v>
      </c>
      <c r="J2">
        <f>基本情報!F16</f>
        <v>0</v>
      </c>
      <c r="K2" t="str">
        <f>基本情報!F18</f>
        <v>支払経費を選択して下さい</v>
      </c>
      <c r="L2">
        <f>基本情報!L5</f>
        <v>0</v>
      </c>
      <c r="M2">
        <f>基本情報!L6</f>
        <v>0</v>
      </c>
      <c r="N2">
        <f>基本情報!L7</f>
        <v>0</v>
      </c>
      <c r="O2">
        <f>基本情報!L8</f>
        <v>0</v>
      </c>
      <c r="P2">
        <f>基本情報!L9</f>
        <v>0</v>
      </c>
      <c r="Q2">
        <f>基本情報!L10</f>
        <v>0</v>
      </c>
      <c r="R2">
        <f>基本情報!L11</f>
        <v>0</v>
      </c>
      <c r="S2">
        <f>基本情報!L12</f>
        <v>0</v>
      </c>
      <c r="T2">
        <f>基本情報!L13</f>
        <v>0</v>
      </c>
      <c r="U2">
        <f>基本情報!L14</f>
        <v>0</v>
      </c>
      <c r="V2">
        <f>基本情報!L15</f>
        <v>0</v>
      </c>
      <c r="W2">
        <f>基本情報!L16</f>
        <v>0</v>
      </c>
      <c r="X2">
        <f>基本情報!L17</f>
        <v>0</v>
      </c>
      <c r="Y2">
        <f>基本情報!L18</f>
        <v>0</v>
      </c>
      <c r="Z2">
        <f>基本情報!L19</f>
        <v>0</v>
      </c>
      <c r="AA2">
        <f>基本情報!L20</f>
        <v>0</v>
      </c>
      <c r="AB2">
        <f>基本情報!L21</f>
        <v>0</v>
      </c>
      <c r="AC2">
        <f>基本情報!L22</f>
        <v>0</v>
      </c>
      <c r="AD2">
        <f>基本情報!L23</f>
        <v>0</v>
      </c>
      <c r="AE2">
        <f>基本情報!L24</f>
        <v>0</v>
      </c>
    </row>
  </sheetData>
  <sheetProtection algorithmName="SHA-512" hashValue="HT42hsXI0Uw/+2opECMIq3pAt2mJ78ED94wZq90YFX3GAfLD5MYcNAshYFfdd1DKxbMAwUEcLnd2muDS/Ljg8A==" saltValue="BVkcNFazySU4lzOEPKrstA==" spinCount="100000" sheet="1" objects="1" scenarios="1" selectLockedCells="1" selectUnlockedCells="1"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9"/>
  <sheetViews>
    <sheetView zoomScale="130" zoomScaleNormal="130" workbookViewId="0">
      <pane xSplit="2" ySplit="8" topLeftCell="C9" activePane="bottomRight" state="frozen"/>
      <selection pane="topRight" activeCell="B1" sqref="B1"/>
      <selection pane="bottomLeft" activeCell="A5" sqref="A5"/>
      <selection pane="bottomRight" activeCell="C9" sqref="C9"/>
    </sheetView>
  </sheetViews>
  <sheetFormatPr defaultColWidth="9" defaultRowHeight="14.1" customHeight="1" x14ac:dyDescent="0.15"/>
  <cols>
    <col min="1" max="1" width="12.125" customWidth="1"/>
    <col min="2" max="2" width="8.625" style="15" bestFit="1" customWidth="1"/>
    <col min="3" max="4" width="23.125" style="12" bestFit="1" customWidth="1"/>
    <col min="5" max="5" width="12.125" style="12" customWidth="1"/>
    <col min="6" max="6" width="54.875" style="12" customWidth="1"/>
    <col min="7" max="7" width="9" style="12"/>
    <col min="8" max="8" width="0" style="12" hidden="1" customWidth="1"/>
    <col min="9" max="16384" width="9" style="12"/>
  </cols>
  <sheetData>
    <row r="1" spans="1:8" ht="14.25" customHeight="1" x14ac:dyDescent="0.15">
      <c r="A1" s="121"/>
      <c r="B1" s="17" t="s">
        <v>94</v>
      </c>
      <c r="C1" s="120">
        <f>基本情報!F5</f>
        <v>0</v>
      </c>
      <c r="D1" s="120"/>
      <c r="E1" s="58" t="s">
        <v>107</v>
      </c>
      <c r="F1" s="57">
        <f>COUNTIF($C$9:$C$107,"固定液浸漬標本")</f>
        <v>0</v>
      </c>
      <c r="H1" s="12" t="s">
        <v>9</v>
      </c>
    </row>
    <row r="2" spans="1:8" ht="14.25" customHeight="1" x14ac:dyDescent="0.15">
      <c r="A2" s="121"/>
      <c r="B2" s="17" t="s">
        <v>95</v>
      </c>
      <c r="C2" s="120">
        <f>基本情報!F6</f>
        <v>0</v>
      </c>
      <c r="D2" s="120"/>
      <c r="E2" s="58" t="s">
        <v>108</v>
      </c>
      <c r="F2" s="57">
        <f>COUNTIF($C$9:$C$107,"パラフィンブロック")</f>
        <v>0</v>
      </c>
      <c r="H2" s="12" t="s">
        <v>10</v>
      </c>
    </row>
    <row r="3" spans="1:8" ht="14.25" customHeight="1" x14ac:dyDescent="0.15">
      <c r="A3" s="121"/>
      <c r="B3" s="17"/>
      <c r="C3" s="23"/>
      <c r="D3" s="23"/>
      <c r="E3" s="58" t="s">
        <v>109</v>
      </c>
      <c r="F3" s="57">
        <f>COUNTIF($C$9:$C$107,"凍結ブロック")</f>
        <v>0</v>
      </c>
      <c r="H3" s="12" t="s">
        <v>11</v>
      </c>
    </row>
    <row r="4" spans="1:8" ht="14.25" customHeight="1" x14ac:dyDescent="0.15">
      <c r="A4" s="121"/>
      <c r="B4" s="17"/>
      <c r="C4" s="23"/>
      <c r="D4" s="23"/>
      <c r="E4" s="58" t="s">
        <v>110</v>
      </c>
      <c r="F4" s="57">
        <f>COUNTIF($C$9:$C$107,"未染色スライド")</f>
        <v>0</v>
      </c>
      <c r="H4" s="12" t="s">
        <v>12</v>
      </c>
    </row>
    <row r="5" spans="1:8" ht="14.25" customHeight="1" thickBot="1" x14ac:dyDescent="0.2">
      <c r="A5" s="121"/>
      <c r="B5" s="17"/>
      <c r="C5" s="23"/>
      <c r="D5" s="23"/>
      <c r="E5" s="58" t="s">
        <v>111</v>
      </c>
      <c r="F5" s="57">
        <f>COUNTIF($C$9:$C$107,"既染色スライド")</f>
        <v>0</v>
      </c>
      <c r="H5" s="12" t="s">
        <v>125</v>
      </c>
    </row>
    <row r="6" spans="1:8" ht="14.1" customHeight="1" thickTop="1" x14ac:dyDescent="0.15">
      <c r="A6" s="121"/>
      <c r="B6" s="59"/>
      <c r="C6" s="60" t="s">
        <v>3</v>
      </c>
      <c r="D6" s="61" t="s">
        <v>2</v>
      </c>
      <c r="E6" s="62" t="s">
        <v>96</v>
      </c>
      <c r="F6" s="21" t="s">
        <v>4</v>
      </c>
    </row>
    <row r="7" spans="1:8" ht="14.1" customHeight="1" x14ac:dyDescent="0.15">
      <c r="A7" s="121"/>
      <c r="B7" s="63" t="s">
        <v>61</v>
      </c>
      <c r="C7" s="64" t="s">
        <v>5</v>
      </c>
      <c r="D7" s="65" t="s">
        <v>92</v>
      </c>
      <c r="E7" s="64"/>
      <c r="F7" s="66"/>
    </row>
    <row r="8" spans="1:8" s="14" customFormat="1" ht="28.5" customHeight="1" thickBot="1" x14ac:dyDescent="0.2">
      <c r="A8" s="11"/>
      <c r="B8" s="91" t="s">
        <v>123</v>
      </c>
      <c r="C8" s="67" t="s">
        <v>124</v>
      </c>
      <c r="D8" s="68" t="s">
        <v>122</v>
      </c>
      <c r="E8" s="69" t="s">
        <v>120</v>
      </c>
      <c r="F8" s="70"/>
    </row>
    <row r="9" spans="1:8" ht="14.25" customHeight="1" thickTop="1" x14ac:dyDescent="0.15">
      <c r="A9" s="10"/>
      <c r="B9" s="63">
        <v>1</v>
      </c>
      <c r="C9" s="71"/>
      <c r="D9" s="76"/>
      <c r="E9" s="71"/>
      <c r="F9" s="72"/>
    </row>
    <row r="10" spans="1:8" ht="14.25" customHeight="1" x14ac:dyDescent="0.15">
      <c r="A10" s="10"/>
      <c r="B10" s="92" t="str">
        <f>IF(D9="","",COUNTA($B$9:B9)-COUNTBLANK($B$9:B9)+1)</f>
        <v/>
      </c>
      <c r="C10" s="73"/>
      <c r="D10" s="74"/>
      <c r="E10" s="73"/>
      <c r="F10" s="75"/>
    </row>
    <row r="11" spans="1:8" ht="14.25" customHeight="1" x14ac:dyDescent="0.15">
      <c r="A11" s="10"/>
      <c r="B11" s="63" t="str">
        <f>IF(D10="","",COUNTA($B$9:B10)-COUNTBLANK($B$9:B10)+1)</f>
        <v/>
      </c>
      <c r="C11" s="71"/>
      <c r="D11" s="76"/>
      <c r="E11" s="71"/>
      <c r="F11" s="72"/>
    </row>
    <row r="12" spans="1:8" ht="14.25" customHeight="1" x14ac:dyDescent="0.15">
      <c r="A12" s="10"/>
      <c r="B12" s="92" t="str">
        <f>IF(D11="","",COUNTA($B$9:B11)-COUNTBLANK($B$9:B11)+1)</f>
        <v/>
      </c>
      <c r="C12" s="73"/>
      <c r="D12" s="74"/>
      <c r="E12" s="73"/>
      <c r="F12" s="75"/>
    </row>
    <row r="13" spans="1:8" ht="14.25" customHeight="1" x14ac:dyDescent="0.15">
      <c r="A13" s="10"/>
      <c r="B13" s="63" t="str">
        <f>IF(D12="","",COUNTA($B$9:B12)-COUNTBLANK($B$9:B12)+1)</f>
        <v/>
      </c>
      <c r="C13" s="71"/>
      <c r="D13" s="76"/>
      <c r="E13" s="71"/>
      <c r="F13" s="72"/>
    </row>
    <row r="14" spans="1:8" ht="14.25" customHeight="1" x14ac:dyDescent="0.15">
      <c r="A14" s="10"/>
      <c r="B14" s="92" t="str">
        <f>IF(D13="","",COUNTA($B$9:B13)-COUNTBLANK($B$9:B13)+1)</f>
        <v/>
      </c>
      <c r="C14" s="73"/>
      <c r="D14" s="74"/>
      <c r="E14" s="73"/>
      <c r="F14" s="75"/>
    </row>
    <row r="15" spans="1:8" ht="14.25" customHeight="1" x14ac:dyDescent="0.15">
      <c r="A15" s="10"/>
      <c r="B15" s="63" t="str">
        <f>IF(D14="","",COUNTA($B$9:B14)-COUNTBLANK($B$9:B14)+1)</f>
        <v/>
      </c>
      <c r="C15" s="71"/>
      <c r="D15" s="76"/>
      <c r="E15" s="71"/>
      <c r="F15" s="72"/>
    </row>
    <row r="16" spans="1:8" ht="14.25" customHeight="1" x14ac:dyDescent="0.15">
      <c r="A16" s="10"/>
      <c r="B16" s="92" t="str">
        <f>IF(D15="","",COUNTA($B$9:B15)-COUNTBLANK($B$9:B15)+1)</f>
        <v/>
      </c>
      <c r="C16" s="73"/>
      <c r="D16" s="74"/>
      <c r="E16" s="73"/>
      <c r="F16" s="75"/>
    </row>
    <row r="17" spans="1:6" ht="14.25" customHeight="1" x14ac:dyDescent="0.15">
      <c r="A17" s="10"/>
      <c r="B17" s="63" t="str">
        <f>IF(D16="","",COUNTA($B$9:B16)-COUNTBLANK($B$9:B16)+1)</f>
        <v/>
      </c>
      <c r="C17" s="71"/>
      <c r="D17" s="76"/>
      <c r="E17" s="71"/>
      <c r="F17" s="72"/>
    </row>
    <row r="18" spans="1:6" ht="14.25" customHeight="1" x14ac:dyDescent="0.15">
      <c r="A18" s="10"/>
      <c r="B18" s="92" t="str">
        <f>IF(D17="","",COUNTA($B$9:B17)-COUNTBLANK($B$9:B17)+1)</f>
        <v/>
      </c>
      <c r="C18" s="73"/>
      <c r="D18" s="74"/>
      <c r="E18" s="73"/>
      <c r="F18" s="75"/>
    </row>
    <row r="19" spans="1:6" ht="14.25" customHeight="1" x14ac:dyDescent="0.15">
      <c r="A19" s="10"/>
      <c r="B19" s="63" t="str">
        <f>IF(D18="","",COUNTA($B$9:B18)-COUNTBLANK($B$9:B18)+1)</f>
        <v/>
      </c>
      <c r="C19" s="71"/>
      <c r="D19" s="76"/>
      <c r="E19" s="71"/>
      <c r="F19" s="72"/>
    </row>
    <row r="20" spans="1:6" ht="14.25" customHeight="1" x14ac:dyDescent="0.15">
      <c r="A20" s="10"/>
      <c r="B20" s="92" t="str">
        <f>IF(D19="","",COUNTA($B$9:B19)-COUNTBLANK($B$9:B19)+1)</f>
        <v/>
      </c>
      <c r="C20" s="73"/>
      <c r="D20" s="74"/>
      <c r="E20" s="73"/>
      <c r="F20" s="75"/>
    </row>
    <row r="21" spans="1:6" ht="14.25" customHeight="1" x14ac:dyDescent="0.15">
      <c r="A21" s="10"/>
      <c r="B21" s="63" t="str">
        <f>IF(D20="","",COUNTA($B$9:B20)-COUNTBLANK($B$9:B20)+1)</f>
        <v/>
      </c>
      <c r="C21" s="71"/>
      <c r="D21" s="76"/>
      <c r="E21" s="71"/>
      <c r="F21" s="72"/>
    </row>
    <row r="22" spans="1:6" ht="14.25" customHeight="1" x14ac:dyDescent="0.15">
      <c r="A22" s="10"/>
      <c r="B22" s="92" t="str">
        <f>IF(D21="","",COUNTA($B$9:B21)-COUNTBLANK($B$9:B21)+1)</f>
        <v/>
      </c>
      <c r="C22" s="73"/>
      <c r="D22" s="74"/>
      <c r="E22" s="73"/>
      <c r="F22" s="75"/>
    </row>
    <row r="23" spans="1:6" ht="14.25" customHeight="1" x14ac:dyDescent="0.15">
      <c r="A23" s="10"/>
      <c r="B23" s="63" t="str">
        <f>IF(D22="","",COUNTA($B$9:B22)-COUNTBLANK($B$9:B22)+1)</f>
        <v/>
      </c>
      <c r="C23" s="71"/>
      <c r="D23" s="76"/>
      <c r="E23" s="71"/>
      <c r="F23" s="72"/>
    </row>
    <row r="24" spans="1:6" ht="14.25" customHeight="1" x14ac:dyDescent="0.15">
      <c r="A24" s="10"/>
      <c r="B24" s="92" t="str">
        <f>IF(D23="","",COUNTA($B$9:B23)-COUNTBLANK($B$9:B23)+1)</f>
        <v/>
      </c>
      <c r="C24" s="73"/>
      <c r="D24" s="74"/>
      <c r="E24" s="73"/>
      <c r="F24" s="75"/>
    </row>
    <row r="25" spans="1:6" ht="14.25" customHeight="1" x14ac:dyDescent="0.15">
      <c r="A25" s="10"/>
      <c r="B25" s="63" t="str">
        <f>IF(D24="","",COUNTA($B$9:B24)-COUNTBLANK($B$9:B24)+1)</f>
        <v/>
      </c>
      <c r="C25" s="71"/>
      <c r="D25" s="76"/>
      <c r="E25" s="71"/>
      <c r="F25" s="72"/>
    </row>
    <row r="26" spans="1:6" ht="14.25" customHeight="1" x14ac:dyDescent="0.15">
      <c r="A26" s="10"/>
      <c r="B26" s="92" t="str">
        <f>IF(D25="","",COUNTA($B$9:B25)-COUNTBLANK($B$9:B25)+1)</f>
        <v/>
      </c>
      <c r="C26" s="73"/>
      <c r="D26" s="74"/>
      <c r="E26" s="73"/>
      <c r="F26" s="75"/>
    </row>
    <row r="27" spans="1:6" ht="14.25" customHeight="1" x14ac:dyDescent="0.15">
      <c r="A27" s="10"/>
      <c r="B27" s="63" t="str">
        <f>IF(D26="","",COUNTA($B$9:B26)-COUNTBLANK($B$9:B26)+1)</f>
        <v/>
      </c>
      <c r="C27" s="71"/>
      <c r="D27" s="76"/>
      <c r="E27" s="71"/>
      <c r="F27" s="72"/>
    </row>
    <row r="28" spans="1:6" ht="14.25" customHeight="1" x14ac:dyDescent="0.15">
      <c r="A28" s="10"/>
      <c r="B28" s="92" t="str">
        <f>IF(D27="","",COUNTA($B$9:B27)-COUNTBLANK($B$9:B27)+1)</f>
        <v/>
      </c>
      <c r="C28" s="73"/>
      <c r="D28" s="74"/>
      <c r="E28" s="73"/>
      <c r="F28" s="75"/>
    </row>
    <row r="29" spans="1:6" ht="14.25" customHeight="1" x14ac:dyDescent="0.15">
      <c r="A29" s="10"/>
      <c r="B29" s="63" t="str">
        <f>IF(D28="","",COUNTA($B$9:B28)-COUNTBLANK($B$9:B28)+1)</f>
        <v/>
      </c>
      <c r="C29" s="71"/>
      <c r="D29" s="76"/>
      <c r="E29" s="71"/>
      <c r="F29" s="72"/>
    </row>
    <row r="30" spans="1:6" ht="14.25" customHeight="1" x14ac:dyDescent="0.15">
      <c r="B30" s="92" t="str">
        <f>IF(D29="","",COUNTA($B$9:B29)-COUNTBLANK($B$9:B29)+1)</f>
        <v/>
      </c>
      <c r="C30" s="73"/>
      <c r="D30" s="74"/>
      <c r="E30" s="73"/>
      <c r="F30" s="75"/>
    </row>
    <row r="31" spans="1:6" ht="14.25" customHeight="1" x14ac:dyDescent="0.15">
      <c r="B31" s="63" t="str">
        <f>IF(D30="","",COUNTA($B$9:B30)-COUNTBLANK($B$9:B30)+1)</f>
        <v/>
      </c>
      <c r="C31" s="71"/>
      <c r="D31" s="76"/>
      <c r="E31" s="71"/>
      <c r="F31" s="72"/>
    </row>
    <row r="32" spans="1:6" ht="14.25" customHeight="1" x14ac:dyDescent="0.15">
      <c r="B32" s="92" t="str">
        <f>IF(D31="","",COUNTA($B$9:B31)-COUNTBLANK($B$9:B31)+1)</f>
        <v/>
      </c>
      <c r="C32" s="73"/>
      <c r="D32" s="74"/>
      <c r="E32" s="73"/>
      <c r="F32" s="75"/>
    </row>
    <row r="33" spans="2:6" ht="14.25" customHeight="1" x14ac:dyDescent="0.15">
      <c r="B33" s="63" t="str">
        <f>IF(D32="","",COUNTA($B$9:B32)-COUNTBLANK($B$9:B32)+1)</f>
        <v/>
      </c>
      <c r="C33" s="71"/>
      <c r="D33" s="76"/>
      <c r="E33" s="71"/>
      <c r="F33" s="72"/>
    </row>
    <row r="34" spans="2:6" ht="14.25" customHeight="1" x14ac:dyDescent="0.15">
      <c r="B34" s="92" t="str">
        <f>IF(D33="","",COUNTA($B$9:B33)-COUNTBLANK($B$9:B33)+1)</f>
        <v/>
      </c>
      <c r="C34" s="73"/>
      <c r="D34" s="74"/>
      <c r="E34" s="73"/>
      <c r="F34" s="75"/>
    </row>
    <row r="35" spans="2:6" ht="14.25" customHeight="1" x14ac:dyDescent="0.15">
      <c r="B35" s="63" t="str">
        <f>IF(D34="","",COUNTA($B$9:B34)-COUNTBLANK($B$9:B34)+1)</f>
        <v/>
      </c>
      <c r="C35" s="71"/>
      <c r="D35" s="76"/>
      <c r="E35" s="71"/>
      <c r="F35" s="72"/>
    </row>
    <row r="36" spans="2:6" ht="14.25" customHeight="1" x14ac:dyDescent="0.15">
      <c r="B36" s="92" t="str">
        <f>IF(D35="","",COUNTA($B$9:B35)-COUNTBLANK($B$9:B35)+1)</f>
        <v/>
      </c>
      <c r="C36" s="73"/>
      <c r="D36" s="74"/>
      <c r="E36" s="73"/>
      <c r="F36" s="75"/>
    </row>
    <row r="37" spans="2:6" ht="14.25" customHeight="1" x14ac:dyDescent="0.15">
      <c r="B37" s="63" t="str">
        <f>IF(D36="","",COUNTA($B$9:B36)-COUNTBLANK($B$9:B36)+1)</f>
        <v/>
      </c>
      <c r="C37" s="71"/>
      <c r="D37" s="76"/>
      <c r="E37" s="71"/>
      <c r="F37" s="72"/>
    </row>
    <row r="38" spans="2:6" ht="14.25" customHeight="1" x14ac:dyDescent="0.15">
      <c r="B38" s="92" t="str">
        <f>IF(D37="","",COUNTA($B$9:B37)-COUNTBLANK($B$9:B37)+1)</f>
        <v/>
      </c>
      <c r="C38" s="73"/>
      <c r="D38" s="74"/>
      <c r="E38" s="73"/>
      <c r="F38" s="75"/>
    </row>
    <row r="39" spans="2:6" ht="14.25" customHeight="1" x14ac:dyDescent="0.15">
      <c r="B39" s="63" t="str">
        <f>IF(D38="","",COUNTA($B$9:B38)-COUNTBLANK($B$9:B38)+1)</f>
        <v/>
      </c>
      <c r="C39" s="71"/>
      <c r="D39" s="76"/>
      <c r="E39" s="71"/>
      <c r="F39" s="72"/>
    </row>
    <row r="40" spans="2:6" ht="14.25" customHeight="1" x14ac:dyDescent="0.15">
      <c r="B40" s="92" t="str">
        <f>IF(D39="","",COUNTA($B$9:B39)-COUNTBLANK($B$9:B39)+1)</f>
        <v/>
      </c>
      <c r="C40" s="73"/>
      <c r="D40" s="74"/>
      <c r="E40" s="73"/>
      <c r="F40" s="75"/>
    </row>
    <row r="41" spans="2:6" ht="14.25" customHeight="1" x14ac:dyDescent="0.15">
      <c r="B41" s="63" t="str">
        <f>IF(D40="","",COUNTA($B$9:B40)-COUNTBLANK($B$9:B40)+1)</f>
        <v/>
      </c>
      <c r="C41" s="71"/>
      <c r="D41" s="76"/>
      <c r="E41" s="71"/>
      <c r="F41" s="72"/>
    </row>
    <row r="42" spans="2:6" ht="14.25" customHeight="1" x14ac:dyDescent="0.15">
      <c r="B42" s="92" t="str">
        <f>IF(D41="","",COUNTA($B$9:B41)-COUNTBLANK($B$9:B41)+1)</f>
        <v/>
      </c>
      <c r="C42" s="73"/>
      <c r="D42" s="74"/>
      <c r="E42" s="73"/>
      <c r="F42" s="75"/>
    </row>
    <row r="43" spans="2:6" ht="14.25" customHeight="1" x14ac:dyDescent="0.15">
      <c r="B43" s="63" t="str">
        <f>IF(D42="","",COUNTA($B$9:B42)-COUNTBLANK($B$9:B42)+1)</f>
        <v/>
      </c>
      <c r="C43" s="71"/>
      <c r="D43" s="76"/>
      <c r="E43" s="71"/>
      <c r="F43" s="72"/>
    </row>
    <row r="44" spans="2:6" ht="14.25" customHeight="1" x14ac:dyDescent="0.15">
      <c r="B44" s="92" t="str">
        <f>IF(D43="","",COUNTA($B$9:B43)-COUNTBLANK($B$9:B43)+1)</f>
        <v/>
      </c>
      <c r="C44" s="73"/>
      <c r="D44" s="74"/>
      <c r="E44" s="73"/>
      <c r="F44" s="75"/>
    </row>
    <row r="45" spans="2:6" ht="14.25" customHeight="1" x14ac:dyDescent="0.15">
      <c r="B45" s="63" t="str">
        <f>IF(D44="","",COUNTA($B$9:B44)-COUNTBLANK($B$9:B44)+1)</f>
        <v/>
      </c>
      <c r="C45" s="71"/>
      <c r="D45" s="76"/>
      <c r="E45" s="71"/>
      <c r="F45" s="72"/>
    </row>
    <row r="46" spans="2:6" ht="14.25" customHeight="1" x14ac:dyDescent="0.15">
      <c r="B46" s="92" t="str">
        <f>IF(D45="","",COUNTA($B$9:B45)-COUNTBLANK($B$9:B45)+1)</f>
        <v/>
      </c>
      <c r="C46" s="73"/>
      <c r="D46" s="74"/>
      <c r="E46" s="73"/>
      <c r="F46" s="75"/>
    </row>
    <row r="47" spans="2:6" ht="14.25" customHeight="1" x14ac:dyDescent="0.15">
      <c r="B47" s="63" t="str">
        <f>IF(D46="","",COUNTA($B$9:B46)-COUNTBLANK($B$9:B46)+1)</f>
        <v/>
      </c>
      <c r="C47" s="71"/>
      <c r="D47" s="76"/>
      <c r="E47" s="71"/>
      <c r="F47" s="72"/>
    </row>
    <row r="48" spans="2:6" ht="14.25" customHeight="1" x14ac:dyDescent="0.15">
      <c r="B48" s="92" t="str">
        <f>IF(D47="","",COUNTA($B$9:B47)-COUNTBLANK($B$9:B47)+1)</f>
        <v/>
      </c>
      <c r="C48" s="73"/>
      <c r="D48" s="74"/>
      <c r="E48" s="73"/>
      <c r="F48" s="75"/>
    </row>
    <row r="49" spans="2:6" ht="14.25" customHeight="1" x14ac:dyDescent="0.15">
      <c r="B49" s="63" t="str">
        <f>IF(D48="","",COUNTA($B$9:B48)-COUNTBLANK($B$9:B48)+1)</f>
        <v/>
      </c>
      <c r="C49" s="71"/>
      <c r="D49" s="76"/>
      <c r="E49" s="71"/>
      <c r="F49" s="72"/>
    </row>
    <row r="50" spans="2:6" ht="14.25" customHeight="1" x14ac:dyDescent="0.15">
      <c r="B50" s="92" t="str">
        <f>IF(D49="","",COUNTA($B$9:B49)-COUNTBLANK($B$9:B49)+1)</f>
        <v/>
      </c>
      <c r="C50" s="73"/>
      <c r="D50" s="74"/>
      <c r="E50" s="73"/>
      <c r="F50" s="75"/>
    </row>
    <row r="51" spans="2:6" ht="14.25" customHeight="1" x14ac:dyDescent="0.15">
      <c r="B51" s="63" t="str">
        <f>IF(D50="","",COUNTA($B$9:B50)-COUNTBLANK($B$9:B50)+1)</f>
        <v/>
      </c>
      <c r="C51" s="71"/>
      <c r="D51" s="76"/>
      <c r="E51" s="71"/>
      <c r="F51" s="72"/>
    </row>
    <row r="52" spans="2:6" ht="14.25" customHeight="1" x14ac:dyDescent="0.15">
      <c r="B52" s="92" t="str">
        <f>IF(D51="","",COUNTA($B$9:B51)-COUNTBLANK($B$9:B51)+1)</f>
        <v/>
      </c>
      <c r="C52" s="73"/>
      <c r="D52" s="74"/>
      <c r="E52" s="73"/>
      <c r="F52" s="75"/>
    </row>
    <row r="53" spans="2:6" ht="14.25" customHeight="1" x14ac:dyDescent="0.15">
      <c r="B53" s="63" t="str">
        <f>IF(D52="","",COUNTA($B$9:B52)-COUNTBLANK($B$9:B52)+1)</f>
        <v/>
      </c>
      <c r="C53" s="71"/>
      <c r="D53" s="76"/>
      <c r="E53" s="71"/>
      <c r="F53" s="72"/>
    </row>
    <row r="54" spans="2:6" ht="14.25" customHeight="1" x14ac:dyDescent="0.15">
      <c r="B54" s="92" t="str">
        <f>IF(D53="","",COUNTA($B$9:B53)-COUNTBLANK($B$9:B53)+1)</f>
        <v/>
      </c>
      <c r="C54" s="73"/>
      <c r="D54" s="74"/>
      <c r="E54" s="73"/>
      <c r="F54" s="75"/>
    </row>
    <row r="55" spans="2:6" ht="14.25" customHeight="1" x14ac:dyDescent="0.15">
      <c r="B55" s="63" t="str">
        <f>IF(D54="","",COUNTA($B$9:B54)-COUNTBLANK($B$9:B54)+1)</f>
        <v/>
      </c>
      <c r="C55" s="71"/>
      <c r="D55" s="76"/>
      <c r="E55" s="71"/>
      <c r="F55" s="72"/>
    </row>
    <row r="56" spans="2:6" ht="14.25" customHeight="1" x14ac:dyDescent="0.15">
      <c r="B56" s="92" t="str">
        <f>IF(D55="","",COUNTA($B$9:B55)-COUNTBLANK($B$9:B55)+1)</f>
        <v/>
      </c>
      <c r="C56" s="73"/>
      <c r="D56" s="74"/>
      <c r="E56" s="73"/>
      <c r="F56" s="75"/>
    </row>
    <row r="57" spans="2:6" ht="14.25" customHeight="1" x14ac:dyDescent="0.15">
      <c r="B57" s="63" t="str">
        <f>IF(D56="","",COUNTA($B$9:B56)-COUNTBLANK($B$9:B56)+1)</f>
        <v/>
      </c>
      <c r="C57" s="71"/>
      <c r="D57" s="76"/>
      <c r="E57" s="71"/>
      <c r="F57" s="72"/>
    </row>
    <row r="58" spans="2:6" ht="14.25" customHeight="1" x14ac:dyDescent="0.15">
      <c r="B58" s="92" t="str">
        <f>IF(D57="","",COUNTA($B$9:B57)-COUNTBLANK($B$9:B57)+1)</f>
        <v/>
      </c>
      <c r="C58" s="73"/>
      <c r="D58" s="74"/>
      <c r="E58" s="73"/>
      <c r="F58" s="75"/>
    </row>
    <row r="59" spans="2:6" ht="14.25" customHeight="1" x14ac:dyDescent="0.15">
      <c r="B59" s="63" t="str">
        <f>IF(D58="","",COUNTA($B$9:B58)-COUNTBLANK($B$9:B58)+1)</f>
        <v/>
      </c>
      <c r="C59" s="71"/>
      <c r="D59" s="76"/>
      <c r="E59" s="71"/>
      <c r="F59" s="72"/>
    </row>
    <row r="60" spans="2:6" ht="14.25" customHeight="1" x14ac:dyDescent="0.15">
      <c r="B60" s="92" t="str">
        <f>IF(D59="","",COUNTA($B$9:B59)-COUNTBLANK($B$9:B59)+1)</f>
        <v/>
      </c>
      <c r="C60" s="73"/>
      <c r="D60" s="74"/>
      <c r="E60" s="73"/>
      <c r="F60" s="75"/>
    </row>
    <row r="61" spans="2:6" ht="14.25" customHeight="1" x14ac:dyDescent="0.15">
      <c r="B61" s="63" t="str">
        <f>IF(D60="","",COUNTA($B$9:B60)-COUNTBLANK($B$9:B60)+1)</f>
        <v/>
      </c>
      <c r="C61" s="71"/>
      <c r="D61" s="76"/>
      <c r="E61" s="71"/>
      <c r="F61" s="72"/>
    </row>
    <row r="62" spans="2:6" ht="14.25" customHeight="1" x14ac:dyDescent="0.15">
      <c r="B62" s="92" t="str">
        <f>IF(D61="","",COUNTA($B$9:B61)-COUNTBLANK($B$9:B61)+1)</f>
        <v/>
      </c>
      <c r="C62" s="73"/>
      <c r="D62" s="74"/>
      <c r="E62" s="73"/>
      <c r="F62" s="75"/>
    </row>
    <row r="63" spans="2:6" ht="14.25" customHeight="1" x14ac:dyDescent="0.15">
      <c r="B63" s="63" t="str">
        <f>IF(D62="","",COUNTA($B$9:B62)-COUNTBLANK($B$9:B62)+1)</f>
        <v/>
      </c>
      <c r="C63" s="71"/>
      <c r="D63" s="76"/>
      <c r="E63" s="71"/>
      <c r="F63" s="72"/>
    </row>
    <row r="64" spans="2:6" ht="14.25" customHeight="1" x14ac:dyDescent="0.15">
      <c r="B64" s="92" t="str">
        <f>IF(D63="","",COUNTA($B$9:B63)-COUNTBLANK($B$9:B63)+1)</f>
        <v/>
      </c>
      <c r="C64" s="73"/>
      <c r="D64" s="74"/>
      <c r="E64" s="73"/>
      <c r="F64" s="75"/>
    </row>
    <row r="65" spans="2:6" ht="14.25" customHeight="1" x14ac:dyDescent="0.15">
      <c r="B65" s="63" t="str">
        <f>IF(D64="","",COUNTA($B$9:B64)-COUNTBLANK($B$9:B64)+1)</f>
        <v/>
      </c>
      <c r="C65" s="71"/>
      <c r="D65" s="76"/>
      <c r="E65" s="71"/>
      <c r="F65" s="72"/>
    </row>
    <row r="66" spans="2:6" ht="14.25" customHeight="1" x14ac:dyDescent="0.15">
      <c r="B66" s="92" t="str">
        <f>IF(D65="","",COUNTA($B$9:B65)-COUNTBLANK($B$9:B65)+1)</f>
        <v/>
      </c>
      <c r="C66" s="73"/>
      <c r="D66" s="74"/>
      <c r="E66" s="73"/>
      <c r="F66" s="75"/>
    </row>
    <row r="67" spans="2:6" ht="14.25" customHeight="1" x14ac:dyDescent="0.15">
      <c r="B67" s="63" t="str">
        <f>IF(D66="","",COUNTA($B$9:B66)-COUNTBLANK($B$9:B66)+1)</f>
        <v/>
      </c>
      <c r="C67" s="71"/>
      <c r="D67" s="76"/>
      <c r="E67" s="71"/>
      <c r="F67" s="72"/>
    </row>
    <row r="68" spans="2:6" ht="14.25" customHeight="1" x14ac:dyDescent="0.15">
      <c r="B68" s="92" t="str">
        <f>IF(D67="","",COUNTA($B$9:B67)-COUNTBLANK($B$9:B67)+1)</f>
        <v/>
      </c>
      <c r="C68" s="73"/>
      <c r="D68" s="74"/>
      <c r="E68" s="73"/>
      <c r="F68" s="75"/>
    </row>
    <row r="69" spans="2:6" ht="14.25" customHeight="1" x14ac:dyDescent="0.15">
      <c r="B69" s="63" t="str">
        <f>IF(D68="","",COUNTA($B$9:B68)-COUNTBLANK($B$9:B68)+1)</f>
        <v/>
      </c>
      <c r="C69" s="71"/>
      <c r="D69" s="76"/>
      <c r="E69" s="71"/>
      <c r="F69" s="72"/>
    </row>
    <row r="70" spans="2:6" ht="14.25" customHeight="1" x14ac:dyDescent="0.15">
      <c r="B70" s="92" t="str">
        <f>IF(D69="","",COUNTA($B$9:B69)-COUNTBLANK($B$9:B69)+1)</f>
        <v/>
      </c>
      <c r="C70" s="73"/>
      <c r="D70" s="74"/>
      <c r="E70" s="73"/>
      <c r="F70" s="75"/>
    </row>
    <row r="71" spans="2:6" ht="14.25" customHeight="1" x14ac:dyDescent="0.15">
      <c r="B71" s="63" t="str">
        <f>IF(D70="","",COUNTA($B$9:B70)-COUNTBLANK($B$9:B70)+1)</f>
        <v/>
      </c>
      <c r="C71" s="71"/>
      <c r="D71" s="76"/>
      <c r="E71" s="71"/>
      <c r="F71" s="72"/>
    </row>
    <row r="72" spans="2:6" ht="14.25" customHeight="1" x14ac:dyDescent="0.15">
      <c r="B72" s="92" t="str">
        <f>IF(D71="","",COUNTA($B$9:B71)-COUNTBLANK($B$9:B71)+1)</f>
        <v/>
      </c>
      <c r="C72" s="73"/>
      <c r="D72" s="74"/>
      <c r="E72" s="73"/>
      <c r="F72" s="75"/>
    </row>
    <row r="73" spans="2:6" ht="14.25" customHeight="1" x14ac:dyDescent="0.15">
      <c r="B73" s="63" t="str">
        <f>IF(D72="","",COUNTA($B$9:B72)-COUNTBLANK($B$9:B72)+1)</f>
        <v/>
      </c>
      <c r="C73" s="71"/>
      <c r="D73" s="76"/>
      <c r="E73" s="71"/>
      <c r="F73" s="72"/>
    </row>
    <row r="74" spans="2:6" ht="14.25" customHeight="1" x14ac:dyDescent="0.15">
      <c r="B74" s="92" t="str">
        <f>IF(D73="","",COUNTA($B$9:B73)-COUNTBLANK($B$9:B73)+1)</f>
        <v/>
      </c>
      <c r="C74" s="73"/>
      <c r="D74" s="74"/>
      <c r="E74" s="73"/>
      <c r="F74" s="75"/>
    </row>
    <row r="75" spans="2:6" ht="14.25" customHeight="1" x14ac:dyDescent="0.15">
      <c r="B75" s="63" t="str">
        <f>IF(D74="","",COUNTA($B$9:B74)-COUNTBLANK($B$9:B74)+1)</f>
        <v/>
      </c>
      <c r="C75" s="71"/>
      <c r="D75" s="76"/>
      <c r="E75" s="71"/>
      <c r="F75" s="72"/>
    </row>
    <row r="76" spans="2:6" ht="14.25" customHeight="1" x14ac:dyDescent="0.15">
      <c r="B76" s="92" t="str">
        <f>IF(D75="","",COUNTA($B$9:B75)-COUNTBLANK($B$9:B75)+1)</f>
        <v/>
      </c>
      <c r="C76" s="73"/>
      <c r="D76" s="74"/>
      <c r="E76" s="73"/>
      <c r="F76" s="75"/>
    </row>
    <row r="77" spans="2:6" ht="14.25" customHeight="1" x14ac:dyDescent="0.15">
      <c r="B77" s="63" t="str">
        <f>IF(D76="","",COUNTA($B$9:B76)-COUNTBLANK($B$9:B76)+1)</f>
        <v/>
      </c>
      <c r="C77" s="71"/>
      <c r="D77" s="76"/>
      <c r="E77" s="71"/>
      <c r="F77" s="72"/>
    </row>
    <row r="78" spans="2:6" ht="14.25" customHeight="1" x14ac:dyDescent="0.15">
      <c r="B78" s="92" t="str">
        <f>IF(D77="","",COUNTA($B$9:B77)-COUNTBLANK($B$9:B77)+1)</f>
        <v/>
      </c>
      <c r="C78" s="73"/>
      <c r="D78" s="74"/>
      <c r="E78" s="73"/>
      <c r="F78" s="75"/>
    </row>
    <row r="79" spans="2:6" ht="14.25" customHeight="1" x14ac:dyDescent="0.15">
      <c r="B79" s="63" t="str">
        <f>IF(D78="","",COUNTA($B$9:B78)-COUNTBLANK($B$9:B78)+1)</f>
        <v/>
      </c>
      <c r="C79" s="71"/>
      <c r="D79" s="76"/>
      <c r="E79" s="71"/>
      <c r="F79" s="72"/>
    </row>
    <row r="80" spans="2:6" ht="14.25" customHeight="1" x14ac:dyDescent="0.15">
      <c r="B80" s="92" t="str">
        <f>IF(D79="","",COUNTA($B$9:B79)-COUNTBLANK($B$9:B79)+1)</f>
        <v/>
      </c>
      <c r="C80" s="73"/>
      <c r="D80" s="74"/>
      <c r="E80" s="73"/>
      <c r="F80" s="75"/>
    </row>
    <row r="81" spans="2:6" ht="14.25" customHeight="1" x14ac:dyDescent="0.15">
      <c r="B81" s="63" t="str">
        <f>IF(D80="","",COUNTA($B$9:B80)-COUNTBLANK($B$9:B80)+1)</f>
        <v/>
      </c>
      <c r="C81" s="71"/>
      <c r="D81" s="76"/>
      <c r="E81" s="71"/>
      <c r="F81" s="72"/>
    </row>
    <row r="82" spans="2:6" ht="14.25" customHeight="1" x14ac:dyDescent="0.15">
      <c r="B82" s="92" t="str">
        <f>IF(D81="","",COUNTA($B$9:B81)-COUNTBLANK($B$9:B81)+1)</f>
        <v/>
      </c>
      <c r="C82" s="73"/>
      <c r="D82" s="74"/>
      <c r="E82" s="73"/>
      <c r="F82" s="75"/>
    </row>
    <row r="83" spans="2:6" ht="14.25" customHeight="1" x14ac:dyDescent="0.15">
      <c r="B83" s="63" t="str">
        <f>IF(D82="","",COUNTA($B$9:B82)-COUNTBLANK($B$9:B82)+1)</f>
        <v/>
      </c>
      <c r="C83" s="71"/>
      <c r="D83" s="76"/>
      <c r="E83" s="71"/>
      <c r="F83" s="72"/>
    </row>
    <row r="84" spans="2:6" ht="14.25" customHeight="1" x14ac:dyDescent="0.15">
      <c r="B84" s="92" t="str">
        <f>IF(D83="","",COUNTA($B$9:B83)-COUNTBLANK($B$9:B83)+1)</f>
        <v/>
      </c>
      <c r="C84" s="73"/>
      <c r="D84" s="74"/>
      <c r="E84" s="73"/>
      <c r="F84" s="75"/>
    </row>
    <row r="85" spans="2:6" ht="14.25" customHeight="1" x14ac:dyDescent="0.15">
      <c r="B85" s="63" t="str">
        <f>IF(D84="","",COUNTA($B$9:B84)-COUNTBLANK($B$9:B84)+1)</f>
        <v/>
      </c>
      <c r="C85" s="71"/>
      <c r="D85" s="76"/>
      <c r="E85" s="71"/>
      <c r="F85" s="72"/>
    </row>
    <row r="86" spans="2:6" ht="14.25" customHeight="1" x14ac:dyDescent="0.15">
      <c r="B86" s="92" t="str">
        <f>IF(D85="","",COUNTA($B$9:B85)-COUNTBLANK($B$9:B85)+1)</f>
        <v/>
      </c>
      <c r="C86" s="73"/>
      <c r="D86" s="74"/>
      <c r="E86" s="73"/>
      <c r="F86" s="75"/>
    </row>
    <row r="87" spans="2:6" ht="14.25" customHeight="1" x14ac:dyDescent="0.15">
      <c r="B87" s="63" t="str">
        <f>IF(D86="","",COUNTA($B$9:B86)-COUNTBLANK($B$9:B86)+1)</f>
        <v/>
      </c>
      <c r="C87" s="71"/>
      <c r="D87" s="76"/>
      <c r="E87" s="71"/>
      <c r="F87" s="72"/>
    </row>
    <row r="88" spans="2:6" ht="14.25" customHeight="1" x14ac:dyDescent="0.15">
      <c r="B88" s="92" t="str">
        <f>IF(D87="","",COUNTA($B$9:B87)-COUNTBLANK($B$9:B87)+1)</f>
        <v/>
      </c>
      <c r="C88" s="73"/>
      <c r="D88" s="74"/>
      <c r="E88" s="73"/>
      <c r="F88" s="75"/>
    </row>
    <row r="89" spans="2:6" ht="14.25" customHeight="1" x14ac:dyDescent="0.15">
      <c r="B89" s="63" t="str">
        <f>IF(D88="","",COUNTA($B$9:B88)-COUNTBLANK($B$9:B88)+1)</f>
        <v/>
      </c>
      <c r="C89" s="71"/>
      <c r="D89" s="76"/>
      <c r="E89" s="71"/>
      <c r="F89" s="72"/>
    </row>
    <row r="90" spans="2:6" ht="14.25" customHeight="1" x14ac:dyDescent="0.15">
      <c r="B90" s="92" t="str">
        <f>IF(D89="","",COUNTA($B$9:B89)-COUNTBLANK($B$9:B89)+1)</f>
        <v/>
      </c>
      <c r="C90" s="73"/>
      <c r="D90" s="74"/>
      <c r="E90" s="73"/>
      <c r="F90" s="75"/>
    </row>
    <row r="91" spans="2:6" ht="14.25" customHeight="1" x14ac:dyDescent="0.15">
      <c r="B91" s="63" t="str">
        <f>IF(D90="","",COUNTA($B$9:B90)-COUNTBLANK($B$9:B90)+1)</f>
        <v/>
      </c>
      <c r="C91" s="71"/>
      <c r="D91" s="76"/>
      <c r="E91" s="71"/>
      <c r="F91" s="72"/>
    </row>
    <row r="92" spans="2:6" ht="14.25" customHeight="1" x14ac:dyDescent="0.15">
      <c r="B92" s="92" t="str">
        <f>IF(D91="","",COUNTA($B$9:B91)-COUNTBLANK($B$9:B91)+1)</f>
        <v/>
      </c>
      <c r="C92" s="73"/>
      <c r="D92" s="74"/>
      <c r="E92" s="73"/>
      <c r="F92" s="75"/>
    </row>
    <row r="93" spans="2:6" ht="14.25" customHeight="1" x14ac:dyDescent="0.15">
      <c r="B93" s="63" t="str">
        <f>IF(D92="","",COUNTA($B$9:B92)-COUNTBLANK($B$9:B92)+1)</f>
        <v/>
      </c>
      <c r="C93" s="71"/>
      <c r="D93" s="76"/>
      <c r="E93" s="71"/>
      <c r="F93" s="72"/>
    </row>
    <row r="94" spans="2:6" ht="14.25" customHeight="1" x14ac:dyDescent="0.15">
      <c r="B94" s="92" t="str">
        <f>IF(D93="","",COUNTA($B$9:B93)-COUNTBLANK($B$9:B93)+1)</f>
        <v/>
      </c>
      <c r="C94" s="73"/>
      <c r="D94" s="74"/>
      <c r="E94" s="73"/>
      <c r="F94" s="75"/>
    </row>
    <row r="95" spans="2:6" ht="14.25" customHeight="1" x14ac:dyDescent="0.15">
      <c r="B95" s="63" t="str">
        <f>IF(D94="","",COUNTA($B$9:B94)-COUNTBLANK($B$9:B94)+1)</f>
        <v/>
      </c>
      <c r="C95" s="71"/>
      <c r="D95" s="76"/>
      <c r="E95" s="71"/>
      <c r="F95" s="72"/>
    </row>
    <row r="96" spans="2:6" ht="14.25" customHeight="1" x14ac:dyDescent="0.15">
      <c r="B96" s="92" t="str">
        <f>IF(D95="","",COUNTA($B$9:B95)-COUNTBLANK($B$9:B95)+1)</f>
        <v/>
      </c>
      <c r="C96" s="73"/>
      <c r="D96" s="74"/>
      <c r="E96" s="73"/>
      <c r="F96" s="75"/>
    </row>
    <row r="97" spans="2:6" ht="14.25" customHeight="1" x14ac:dyDescent="0.15">
      <c r="B97" s="63" t="str">
        <f>IF(D96="","",COUNTA($B$9:B96)-COUNTBLANK($B$9:B96)+1)</f>
        <v/>
      </c>
      <c r="C97" s="71"/>
      <c r="D97" s="76"/>
      <c r="E97" s="71"/>
      <c r="F97" s="72"/>
    </row>
    <row r="98" spans="2:6" ht="14.25" customHeight="1" x14ac:dyDescent="0.15">
      <c r="B98" s="92" t="str">
        <f>IF(D97="","",COUNTA($B$9:B97)-COUNTBLANK($B$9:B97)+1)</f>
        <v/>
      </c>
      <c r="C98" s="73"/>
      <c r="D98" s="74"/>
      <c r="E98" s="73"/>
      <c r="F98" s="75"/>
    </row>
    <row r="99" spans="2:6" ht="14.25" customHeight="1" x14ac:dyDescent="0.15">
      <c r="B99" s="63" t="str">
        <f>IF(D98="","",COUNTA($B$9:B98)-COUNTBLANK($B$9:B98)+1)</f>
        <v/>
      </c>
      <c r="C99" s="71"/>
      <c r="D99" s="76"/>
      <c r="E99" s="71"/>
      <c r="F99" s="72"/>
    </row>
    <row r="100" spans="2:6" ht="14.25" customHeight="1" x14ac:dyDescent="0.15">
      <c r="B100" s="92" t="str">
        <f>IF(D99="","",COUNTA($B$9:B99)-COUNTBLANK($B$9:B99)+1)</f>
        <v/>
      </c>
      <c r="C100" s="73"/>
      <c r="D100" s="74"/>
      <c r="E100" s="73"/>
      <c r="F100" s="75"/>
    </row>
    <row r="101" spans="2:6" ht="14.25" customHeight="1" x14ac:dyDescent="0.15">
      <c r="B101" s="63" t="str">
        <f>IF(D100="","",COUNTA($B$9:B100)-COUNTBLANK($B$9:B100)+1)</f>
        <v/>
      </c>
      <c r="C101" s="71"/>
      <c r="D101" s="76"/>
      <c r="E101" s="71"/>
      <c r="F101" s="72"/>
    </row>
    <row r="102" spans="2:6" ht="14.25" customHeight="1" x14ac:dyDescent="0.15">
      <c r="B102" s="92" t="str">
        <f>IF(D101="","",COUNTA($B$9:B101)-COUNTBLANK($B$9:B101)+1)</f>
        <v/>
      </c>
      <c r="C102" s="73"/>
      <c r="D102" s="74"/>
      <c r="E102" s="73"/>
      <c r="F102" s="75"/>
    </row>
    <row r="103" spans="2:6" ht="14.25" customHeight="1" x14ac:dyDescent="0.15">
      <c r="B103" s="63" t="str">
        <f>IF(D102="","",COUNTA($B$9:B102)-COUNTBLANK($B$9:B102)+1)</f>
        <v/>
      </c>
      <c r="C103" s="71"/>
      <c r="D103" s="76"/>
      <c r="E103" s="71"/>
      <c r="F103" s="72"/>
    </row>
    <row r="104" spans="2:6" ht="14.25" customHeight="1" x14ac:dyDescent="0.15">
      <c r="B104" s="92" t="str">
        <f>IF(D103="","",COUNTA($B$9:B103)-COUNTBLANK($B$9:B103)+1)</f>
        <v/>
      </c>
      <c r="C104" s="73"/>
      <c r="D104" s="74"/>
      <c r="E104" s="73"/>
      <c r="F104" s="75"/>
    </row>
    <row r="105" spans="2:6" ht="14.25" customHeight="1" x14ac:dyDescent="0.15">
      <c r="B105" s="63" t="str">
        <f>IF(D104="","",COUNTA($B$9:B104)-COUNTBLANK($B$9:B104)+1)</f>
        <v/>
      </c>
      <c r="C105" s="71"/>
      <c r="D105" s="76"/>
      <c r="E105" s="71"/>
      <c r="F105" s="72"/>
    </row>
    <row r="106" spans="2:6" ht="14.25" customHeight="1" x14ac:dyDescent="0.15">
      <c r="B106" s="92" t="str">
        <f>IF(D105="","",COUNTA($B$9:B105)-COUNTBLANK($B$9:B105)+1)</f>
        <v/>
      </c>
      <c r="C106" s="73"/>
      <c r="D106" s="74"/>
      <c r="E106" s="73"/>
      <c r="F106" s="75"/>
    </row>
    <row r="107" spans="2:6" ht="14.25" customHeight="1" thickBot="1" x14ac:dyDescent="0.2">
      <c r="B107" s="63" t="str">
        <f>IF(D106="","",COUNTA($B$9:B106)-COUNTBLANK($B$9:B106)+1)</f>
        <v/>
      </c>
      <c r="C107" s="77"/>
      <c r="D107" s="78"/>
      <c r="E107" s="79"/>
      <c r="F107" s="80"/>
    </row>
    <row r="108" spans="2:6" ht="14.1" customHeight="1" thickTop="1" x14ac:dyDescent="0.15"/>
    <row r="109" spans="2:6" ht="14.1" customHeight="1" x14ac:dyDescent="0.15">
      <c r="C109" s="12" t="s">
        <v>121</v>
      </c>
    </row>
  </sheetData>
  <sheetProtection algorithmName="SHA-512" hashValue="JJ7XQkqM5kdxn7/74fV8tyeXuzLqJJ1w3tjX8TbQ/bURonbQLaae1/pkuhevjsVBXbohJbzYoIGHqsoPk5n7ow==" saltValue="cLA+0+E2d90fW/mwtw+jGg==" spinCount="100000" sheet="1" selectLockedCells="1"/>
  <mergeCells count="3">
    <mergeCell ref="C1:D1"/>
    <mergeCell ref="C2:D2"/>
    <mergeCell ref="A1:A7"/>
  </mergeCells>
  <phoneticPr fontId="2"/>
  <conditionalFormatting sqref="B9:B107">
    <cfRule type="expression" dxfId="3" priority="1">
      <formula>OR(AND(C9="",D9&lt;&gt;""),AND(C9&lt;&gt;"",D9=""),AND(C9&lt;&gt;"",COUNTIF($H$1:$H$5,C9)=0),LEN(D9)&lt;&gt;LENB(D9),LEN(E9)&lt;&gt;LENB(E9),COUNTIF($D$9:$D$107,D9)&gt;1)</formula>
    </cfRule>
  </conditionalFormatting>
  <conditionalFormatting sqref="D9:D107">
    <cfRule type="duplicateValues" dxfId="2" priority="5"/>
  </conditionalFormatting>
  <dataValidations count="3">
    <dataValidation type="list" allowBlank="1" showInputMessage="1" showErrorMessage="1" sqref="C9:C107" xr:uid="{00000000-0002-0000-0100-000000000000}">
      <formula1>$H$1:$H$5</formula1>
    </dataValidation>
    <dataValidation type="custom" imeMode="disabled" operator="lessThanOrEqual" allowBlank="1" showInputMessage="1" showErrorMessage="1" sqref="E9:E107" xr:uid="{853E02D3-1E5B-4BD7-8DE8-3DAE7A85D7D8}">
      <formula1>AND(LEN(E9)=LENB(E9),LENB(E9)&lt;=3)</formula1>
    </dataValidation>
    <dataValidation type="custom" imeMode="disabled" operator="lessThanOrEqual" allowBlank="1" showInputMessage="1" showErrorMessage="1" sqref="D9:D107" xr:uid="{0260A890-A72E-4ECC-BB8F-DCE683099E73}">
      <formula1>AND(LEN(D9)=LENB(D9),LENB(D9)&lt;=10)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0"/>
  <sheetViews>
    <sheetView zoomScale="70" zoomScaleNormal="70" workbookViewId="0">
      <selection activeCell="B1" sqref="B1:B6"/>
    </sheetView>
  </sheetViews>
  <sheetFormatPr defaultColWidth="9" defaultRowHeight="14.25" x14ac:dyDescent="0.15"/>
  <cols>
    <col min="1" max="1" width="22.625" bestFit="1" customWidth="1"/>
    <col min="2" max="2" width="20.5" bestFit="1" customWidth="1"/>
    <col min="3" max="3" width="22.875" bestFit="1" customWidth="1"/>
    <col min="4" max="5" width="27.625" customWidth="1"/>
    <col min="6" max="6" width="8.875" customWidth="1"/>
    <col min="7" max="8" width="27.625" customWidth="1"/>
  </cols>
  <sheetData>
    <row r="1" spans="1:8" x14ac:dyDescent="0.15">
      <c r="A1" t="s">
        <v>48</v>
      </c>
      <c r="B1" t="s">
        <v>8</v>
      </c>
      <c r="D1" s="6" t="s">
        <v>18</v>
      </c>
      <c r="E1" s="6" t="str">
        <f>ASC(基本情報!$F5)</f>
        <v/>
      </c>
      <c r="G1" s="6" t="s">
        <v>28</v>
      </c>
      <c r="H1" s="6" t="str">
        <f>ASC(基本情報!$L5)</f>
        <v/>
      </c>
    </row>
    <row r="2" spans="1:8" x14ac:dyDescent="0.15">
      <c r="A2" t="s">
        <v>52</v>
      </c>
      <c r="B2" t="s">
        <v>9</v>
      </c>
      <c r="D2" s="6" t="s">
        <v>19</v>
      </c>
      <c r="E2" s="6" t="str">
        <f>ASC(基本情報!$F6)</f>
        <v/>
      </c>
      <c r="G2" s="6" t="s">
        <v>29</v>
      </c>
      <c r="H2" s="6" t="str">
        <f>ASC(基本情報!$L6)</f>
        <v/>
      </c>
    </row>
    <row r="3" spans="1:8" x14ac:dyDescent="0.15">
      <c r="A3" t="s">
        <v>13</v>
      </c>
      <c r="B3" t="s">
        <v>10</v>
      </c>
      <c r="D3" s="6" t="s">
        <v>20</v>
      </c>
      <c r="E3" s="6" t="str">
        <f>ASC(基本情報!$F7)</f>
        <v/>
      </c>
      <c r="G3" s="6" t="s">
        <v>30</v>
      </c>
      <c r="H3" s="6" t="str">
        <f>ASC(基本情報!$L7)</f>
        <v/>
      </c>
    </row>
    <row r="4" spans="1:8" x14ac:dyDescent="0.15">
      <c r="A4" t="s">
        <v>93</v>
      </c>
      <c r="B4" t="s">
        <v>11</v>
      </c>
      <c r="D4" s="6" t="s">
        <v>21</v>
      </c>
      <c r="E4" s="6" t="str">
        <f>ASC(基本情報!$F8)</f>
        <v/>
      </c>
      <c r="G4" s="6" t="s">
        <v>31</v>
      </c>
      <c r="H4" s="6" t="str">
        <f>ASC(基本情報!$L8)</f>
        <v/>
      </c>
    </row>
    <row r="5" spans="1:8" x14ac:dyDescent="0.15">
      <c r="A5" t="s">
        <v>14</v>
      </c>
      <c r="B5" t="s">
        <v>12</v>
      </c>
      <c r="E5" t="str">
        <f>ASC(基本情報!$F9)</f>
        <v/>
      </c>
      <c r="G5" s="6" t="s">
        <v>32</v>
      </c>
      <c r="H5" s="6" t="str">
        <f>ASC(基本情報!$L9)</f>
        <v/>
      </c>
    </row>
    <row r="6" spans="1:8" x14ac:dyDescent="0.15">
      <c r="A6" t="s">
        <v>15</v>
      </c>
      <c r="B6" t="s">
        <v>6</v>
      </c>
      <c r="D6" s="6" t="s">
        <v>22</v>
      </c>
      <c r="E6" s="6" t="str">
        <f>ASC(基本情報!$F10)</f>
        <v/>
      </c>
      <c r="G6" s="6" t="s">
        <v>33</v>
      </c>
      <c r="H6" s="6" t="str">
        <f>ASC(基本情報!$L10)</f>
        <v/>
      </c>
    </row>
    <row r="7" spans="1:8" x14ac:dyDescent="0.15">
      <c r="B7" t="s">
        <v>60</v>
      </c>
      <c r="D7" s="6" t="s">
        <v>23</v>
      </c>
      <c r="E7" s="6" t="str">
        <f>ASC(基本情報!$F11)</f>
        <v/>
      </c>
      <c r="G7" s="6" t="s">
        <v>34</v>
      </c>
      <c r="H7" s="6" t="str">
        <f>ASC(基本情報!$L11)</f>
        <v/>
      </c>
    </row>
    <row r="8" spans="1:8" x14ac:dyDescent="0.15">
      <c r="D8" s="6" t="s">
        <v>24</v>
      </c>
      <c r="E8" s="6" t="str">
        <f>ASC(基本情報!$F12)</f>
        <v/>
      </c>
      <c r="G8" s="6" t="s">
        <v>35</v>
      </c>
      <c r="H8" s="6" t="str">
        <f>ASC(基本情報!$L12)</f>
        <v/>
      </c>
    </row>
    <row r="9" spans="1:8" x14ac:dyDescent="0.15">
      <c r="G9" s="6" t="s">
        <v>36</v>
      </c>
      <c r="H9" s="6" t="str">
        <f>ASC(基本情報!$L13)</f>
        <v/>
      </c>
    </row>
    <row r="10" spans="1:8" x14ac:dyDescent="0.15">
      <c r="D10" s="6" t="s">
        <v>25</v>
      </c>
      <c r="E10" s="6" t="str">
        <f>ASC(基本情報!$F14)</f>
        <v/>
      </c>
      <c r="G10" s="6" t="s">
        <v>37</v>
      </c>
      <c r="H10" s="6" t="str">
        <f>ASC(基本情報!$L14)</f>
        <v/>
      </c>
    </row>
    <row r="11" spans="1:8" x14ac:dyDescent="0.15">
      <c r="D11" s="6" t="s">
        <v>26</v>
      </c>
      <c r="E11" s="6" t="str">
        <f>ASC(基本情報!$F15)</f>
        <v/>
      </c>
      <c r="G11" s="6" t="s">
        <v>38</v>
      </c>
      <c r="H11" s="6" t="str">
        <f>ASC(基本情報!$L15)</f>
        <v/>
      </c>
    </row>
    <row r="12" spans="1:8" x14ac:dyDescent="0.15">
      <c r="D12" s="6" t="s">
        <v>27</v>
      </c>
      <c r="E12" s="6" t="str">
        <f>ASC(基本情報!$F16)</f>
        <v/>
      </c>
      <c r="G12" s="6" t="s">
        <v>39</v>
      </c>
      <c r="H12" s="6" t="str">
        <f>ASC(基本情報!$L16)</f>
        <v/>
      </c>
    </row>
    <row r="13" spans="1:8" x14ac:dyDescent="0.15">
      <c r="G13" s="6" t="s">
        <v>40</v>
      </c>
      <c r="H13" s="6" t="str">
        <f>ASC(基本情報!$L17)</f>
        <v/>
      </c>
    </row>
    <row r="14" spans="1:8" x14ac:dyDescent="0.15">
      <c r="D14" s="6" t="s">
        <v>7</v>
      </c>
      <c r="E14" s="6" t="str">
        <f>ASC(基本情報!$F18)</f>
        <v>支払経費を選択して下さい</v>
      </c>
      <c r="G14" s="6" t="s">
        <v>41</v>
      </c>
      <c r="H14" s="6" t="str">
        <f>ASC(基本情報!$L18)</f>
        <v/>
      </c>
    </row>
    <row r="15" spans="1:8" x14ac:dyDescent="0.15">
      <c r="G15" s="6" t="s">
        <v>42</v>
      </c>
      <c r="H15" s="6" t="str">
        <f>ASC(基本情報!$L19)</f>
        <v/>
      </c>
    </row>
    <row r="16" spans="1:8" x14ac:dyDescent="0.15">
      <c r="G16" s="6" t="s">
        <v>43</v>
      </c>
      <c r="H16" s="6" t="str">
        <f>ASC(基本情報!$L20)</f>
        <v/>
      </c>
    </row>
    <row r="17" spans="7:8" x14ac:dyDescent="0.15">
      <c r="G17" s="6" t="s">
        <v>44</v>
      </c>
      <c r="H17" s="6" t="str">
        <f>ASC(基本情報!$L21)</f>
        <v/>
      </c>
    </row>
    <row r="18" spans="7:8" x14ac:dyDescent="0.15">
      <c r="G18" s="6" t="s">
        <v>45</v>
      </c>
      <c r="H18" s="6" t="str">
        <f>ASC(基本情報!$L22)</f>
        <v/>
      </c>
    </row>
    <row r="19" spans="7:8" x14ac:dyDescent="0.15">
      <c r="G19" s="6" t="s">
        <v>46</v>
      </c>
      <c r="H19" s="6" t="str">
        <f>ASC(基本情報!$L23)</f>
        <v/>
      </c>
    </row>
    <row r="20" spans="7:8" x14ac:dyDescent="0.15">
      <c r="G20" s="6" t="s">
        <v>47</v>
      </c>
      <c r="H20" s="6" t="str">
        <f>ASC(基本情報!$L24)</f>
        <v/>
      </c>
    </row>
  </sheetData>
  <sheetProtection selectLockedCells="1" selectUnlockedCells="1"/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99"/>
  <sheetViews>
    <sheetView workbookViewId="0">
      <selection activeCell="E39" sqref="E39"/>
    </sheetView>
  </sheetViews>
  <sheetFormatPr defaultColWidth="9" defaultRowHeight="14.25" x14ac:dyDescent="0.15"/>
  <cols>
    <col min="1" max="1" width="7.875" style="7" customWidth="1"/>
    <col min="2" max="2" width="51" style="7" customWidth="1"/>
    <col min="3" max="4" width="51" style="8" customWidth="1"/>
    <col min="5" max="5" width="51" style="7" customWidth="1"/>
    <col min="6" max="16384" width="9" style="7"/>
  </cols>
  <sheetData>
    <row r="1" spans="1:5" x14ac:dyDescent="0.15">
      <c r="A1" s="16" t="str">
        <f>IF(実験検体!$D9="","",ASC(実験検体!B9))</f>
        <v/>
      </c>
      <c r="B1" s="16" t="str">
        <f>IF(実験検体!$D9="","",ASC(実験検体!C9))</f>
        <v/>
      </c>
      <c r="C1" s="16" t="str">
        <f>IF(実験検体!$D9="","",ASC(実験検体!D9))</f>
        <v/>
      </c>
      <c r="D1" s="16" t="str">
        <f>IF(実験検体!$D9="","",ASC(実験検体!E9))</f>
        <v/>
      </c>
      <c r="E1" s="16" t="str">
        <f>IF(実験検体!$D9="","",ASC(実験検体!F9))</f>
        <v/>
      </c>
    </row>
    <row r="2" spans="1:5" s="9" customFormat="1" ht="16.5" x14ac:dyDescent="0.15">
      <c r="A2" s="13" t="str">
        <f>IF(実験検体!$D10="","",ASC(実験検体!B10))</f>
        <v/>
      </c>
      <c r="B2" s="13" t="str">
        <f>IF(実験検体!$D10="","",ASC(実験検体!C10))</f>
        <v/>
      </c>
      <c r="C2" s="13" t="str">
        <f>IF(実験検体!$D10="","",ASC(実験検体!D10))</f>
        <v/>
      </c>
      <c r="D2" s="13" t="str">
        <f>IF(実験検体!$D10="","",ASC(実験検体!E10))</f>
        <v/>
      </c>
      <c r="E2" s="13" t="str">
        <f>IF(実験検体!$D10="","",ASC(実験検体!F10))</f>
        <v/>
      </c>
    </row>
    <row r="3" spans="1:5" x14ac:dyDescent="0.15">
      <c r="A3" s="16" t="str">
        <f>IF(実験検体!$D11="","",ASC(実験検体!B11))</f>
        <v/>
      </c>
      <c r="B3" s="16" t="str">
        <f>IF(実験検体!$D11="","",ASC(実験検体!C11))</f>
        <v/>
      </c>
      <c r="C3" s="16" t="str">
        <f>IF(実験検体!$D11="","",ASC(実験検体!D11))</f>
        <v/>
      </c>
      <c r="D3" s="16" t="str">
        <f>IF(実験検体!$D11="","",ASC(実験検体!E11))</f>
        <v/>
      </c>
      <c r="E3" s="16" t="str">
        <f>IF(実験検体!$D11="","",ASC(実験検体!F11))</f>
        <v/>
      </c>
    </row>
    <row r="4" spans="1:5" x14ac:dyDescent="0.15">
      <c r="A4" s="13" t="str">
        <f>IF(実験検体!$D12="","",ASC(実験検体!B12))</f>
        <v/>
      </c>
      <c r="B4" s="13" t="str">
        <f>IF(実験検体!$D12="","",ASC(実験検体!C12))</f>
        <v/>
      </c>
      <c r="C4" s="13" t="str">
        <f>IF(実験検体!$D12="","",ASC(実験検体!D12))</f>
        <v/>
      </c>
      <c r="D4" s="13" t="str">
        <f>IF(実験検体!$D12="","",ASC(実験検体!E12))</f>
        <v/>
      </c>
      <c r="E4" s="13" t="str">
        <f>IF(実験検体!$D12="","",ASC(実験検体!F12))</f>
        <v/>
      </c>
    </row>
    <row r="5" spans="1:5" x14ac:dyDescent="0.15">
      <c r="A5" s="16" t="str">
        <f>IF(実験検体!$D13="","",ASC(実験検体!B13))</f>
        <v/>
      </c>
      <c r="B5" s="16" t="str">
        <f>IF(実験検体!$D13="","",ASC(実験検体!C13))</f>
        <v/>
      </c>
      <c r="C5" s="16" t="str">
        <f>IF(実験検体!$D13="","",ASC(実験検体!D13))</f>
        <v/>
      </c>
      <c r="D5" s="16" t="str">
        <f>IF(実験検体!$D13="","",ASC(実験検体!E13))</f>
        <v/>
      </c>
      <c r="E5" s="16" t="str">
        <f>IF(実験検体!$D13="","",ASC(実験検体!F13))</f>
        <v/>
      </c>
    </row>
    <row r="6" spans="1:5" x14ac:dyDescent="0.15">
      <c r="A6" s="13" t="str">
        <f>IF(実験検体!$D14="","",ASC(実験検体!B14))</f>
        <v/>
      </c>
      <c r="B6" s="13" t="str">
        <f>IF(実験検体!$D14="","",ASC(実験検体!C14))</f>
        <v/>
      </c>
      <c r="C6" s="13" t="str">
        <f>IF(実験検体!$D14="","",ASC(実験検体!D14))</f>
        <v/>
      </c>
      <c r="D6" s="13" t="str">
        <f>IF(実験検体!$D14="","",ASC(実験検体!E14))</f>
        <v/>
      </c>
      <c r="E6" s="13" t="str">
        <f>IF(実験検体!$D14="","",ASC(実験検体!F14))</f>
        <v/>
      </c>
    </row>
    <row r="7" spans="1:5" x14ac:dyDescent="0.15">
      <c r="A7" s="16" t="str">
        <f>IF(実験検体!$D15="","",ASC(実験検体!B15))</f>
        <v/>
      </c>
      <c r="B7" s="16" t="str">
        <f>IF(実験検体!$D15="","",ASC(実験検体!C15))</f>
        <v/>
      </c>
      <c r="C7" s="16" t="str">
        <f>IF(実験検体!$D15="","",ASC(実験検体!D15))</f>
        <v/>
      </c>
      <c r="D7" s="16" t="str">
        <f>IF(実験検体!$D15="","",ASC(実験検体!E15))</f>
        <v/>
      </c>
      <c r="E7" s="16" t="str">
        <f>IF(実験検体!$D15="","",ASC(実験検体!F15))</f>
        <v/>
      </c>
    </row>
    <row r="8" spans="1:5" x14ac:dyDescent="0.15">
      <c r="A8" s="13" t="str">
        <f>IF(実験検体!$D16="","",ASC(実験検体!B16))</f>
        <v/>
      </c>
      <c r="B8" s="13" t="str">
        <f>IF(実験検体!$D16="","",ASC(実験検体!C16))</f>
        <v/>
      </c>
      <c r="C8" s="13" t="str">
        <f>IF(実験検体!$D16="","",ASC(実験検体!D16))</f>
        <v/>
      </c>
      <c r="D8" s="13" t="str">
        <f>IF(実験検体!$D16="","",ASC(実験検体!E16))</f>
        <v/>
      </c>
      <c r="E8" s="13" t="str">
        <f>IF(実験検体!$D16="","",ASC(実験検体!F16))</f>
        <v/>
      </c>
    </row>
    <row r="9" spans="1:5" x14ac:dyDescent="0.15">
      <c r="A9" s="16" t="str">
        <f>IF(実験検体!$D17="","",ASC(実験検体!B17))</f>
        <v/>
      </c>
      <c r="B9" s="16" t="str">
        <f>IF(実験検体!$D17="","",ASC(実験検体!C17))</f>
        <v/>
      </c>
      <c r="C9" s="16" t="str">
        <f>IF(実験検体!$D17="","",ASC(実験検体!D17))</f>
        <v/>
      </c>
      <c r="D9" s="16" t="str">
        <f>IF(実験検体!$D17="","",ASC(実験検体!E17))</f>
        <v/>
      </c>
      <c r="E9" s="16" t="str">
        <f>IF(実験検体!$D17="","",ASC(実験検体!F17))</f>
        <v/>
      </c>
    </row>
    <row r="10" spans="1:5" x14ac:dyDescent="0.15">
      <c r="A10" s="13" t="str">
        <f>IF(実験検体!$D18="","",ASC(実験検体!B18))</f>
        <v/>
      </c>
      <c r="B10" s="13" t="str">
        <f>IF(実験検体!$D18="","",ASC(実験検体!C18))</f>
        <v/>
      </c>
      <c r="C10" s="13" t="str">
        <f>IF(実験検体!$D18="","",ASC(実験検体!D18))</f>
        <v/>
      </c>
      <c r="D10" s="13" t="str">
        <f>IF(実験検体!$D18="","",ASC(実験検体!E18))</f>
        <v/>
      </c>
      <c r="E10" s="13" t="str">
        <f>IF(実験検体!$D18="","",ASC(実験検体!F18))</f>
        <v/>
      </c>
    </row>
    <row r="11" spans="1:5" x14ac:dyDescent="0.15">
      <c r="A11" s="16" t="str">
        <f>IF(実験検体!$D19="","",ASC(実験検体!B19))</f>
        <v/>
      </c>
      <c r="B11" s="16" t="str">
        <f>IF(実験検体!$D19="","",ASC(実験検体!C19))</f>
        <v/>
      </c>
      <c r="C11" s="16" t="str">
        <f>IF(実験検体!$D19="","",ASC(実験検体!D19))</f>
        <v/>
      </c>
      <c r="D11" s="16" t="str">
        <f>IF(実験検体!$D19="","",ASC(実験検体!E19))</f>
        <v/>
      </c>
      <c r="E11" s="16" t="str">
        <f>IF(実験検体!$D19="","",ASC(実験検体!F19))</f>
        <v/>
      </c>
    </row>
    <row r="12" spans="1:5" x14ac:dyDescent="0.15">
      <c r="A12" s="13" t="str">
        <f>IF(実験検体!$D20="","",ASC(実験検体!B20))</f>
        <v/>
      </c>
      <c r="B12" s="13" t="str">
        <f>IF(実験検体!$D20="","",ASC(実験検体!C20))</f>
        <v/>
      </c>
      <c r="C12" s="13" t="str">
        <f>IF(実験検体!$D20="","",ASC(実験検体!D20))</f>
        <v/>
      </c>
      <c r="D12" s="13" t="str">
        <f>IF(実験検体!$D20="","",ASC(実験検体!E20))</f>
        <v/>
      </c>
      <c r="E12" s="13" t="str">
        <f>IF(実験検体!$D20="","",ASC(実験検体!F20))</f>
        <v/>
      </c>
    </row>
    <row r="13" spans="1:5" x14ac:dyDescent="0.15">
      <c r="A13" s="16" t="str">
        <f>IF(実験検体!$D21="","",ASC(実験検体!B21))</f>
        <v/>
      </c>
      <c r="B13" s="16" t="str">
        <f>IF(実験検体!$D21="","",ASC(実験検体!C21))</f>
        <v/>
      </c>
      <c r="C13" s="16" t="str">
        <f>IF(実験検体!$D21="","",ASC(実験検体!D21))</f>
        <v/>
      </c>
      <c r="D13" s="16" t="str">
        <f>IF(実験検体!$D21="","",ASC(実験検体!E21))</f>
        <v/>
      </c>
      <c r="E13" s="16" t="str">
        <f>IF(実験検体!$D21="","",ASC(実験検体!F21))</f>
        <v/>
      </c>
    </row>
    <row r="14" spans="1:5" x14ac:dyDescent="0.15">
      <c r="A14" s="13" t="str">
        <f>IF(実験検体!$D22="","",ASC(実験検体!B22))</f>
        <v/>
      </c>
      <c r="B14" s="13" t="str">
        <f>IF(実験検体!$D22="","",ASC(実験検体!C22))</f>
        <v/>
      </c>
      <c r="C14" s="13" t="str">
        <f>IF(実験検体!$D22="","",ASC(実験検体!D22))</f>
        <v/>
      </c>
      <c r="D14" s="13" t="str">
        <f>IF(実験検体!$D22="","",ASC(実験検体!E22))</f>
        <v/>
      </c>
      <c r="E14" s="13" t="str">
        <f>IF(実験検体!$D22="","",ASC(実験検体!F22))</f>
        <v/>
      </c>
    </row>
    <row r="15" spans="1:5" x14ac:dyDescent="0.15">
      <c r="A15" s="16" t="str">
        <f>IF(実験検体!$D23="","",ASC(実験検体!B23))</f>
        <v/>
      </c>
      <c r="B15" s="16" t="str">
        <f>IF(実験検体!$D23="","",ASC(実験検体!C23))</f>
        <v/>
      </c>
      <c r="C15" s="16" t="str">
        <f>IF(実験検体!$D23="","",ASC(実験検体!D23))</f>
        <v/>
      </c>
      <c r="D15" s="16" t="str">
        <f>IF(実験検体!$D23="","",ASC(実験検体!E23))</f>
        <v/>
      </c>
      <c r="E15" s="16" t="str">
        <f>IF(実験検体!$D23="","",ASC(実験検体!F23))</f>
        <v/>
      </c>
    </row>
    <row r="16" spans="1:5" x14ac:dyDescent="0.15">
      <c r="A16" s="13" t="str">
        <f>IF(実験検体!$D24="","",ASC(実験検体!B24))</f>
        <v/>
      </c>
      <c r="B16" s="13" t="str">
        <f>IF(実験検体!$D24="","",ASC(実験検体!C24))</f>
        <v/>
      </c>
      <c r="C16" s="13" t="str">
        <f>IF(実験検体!$D24="","",ASC(実験検体!D24))</f>
        <v/>
      </c>
      <c r="D16" s="13" t="str">
        <f>IF(実験検体!$D24="","",ASC(実験検体!E24))</f>
        <v/>
      </c>
      <c r="E16" s="13" t="str">
        <f>IF(実験検体!$D24="","",ASC(実験検体!F24))</f>
        <v/>
      </c>
    </row>
    <row r="17" spans="1:5" x14ac:dyDescent="0.15">
      <c r="A17" s="16" t="str">
        <f>IF(実験検体!$D25="","",ASC(実験検体!B25))</f>
        <v/>
      </c>
      <c r="B17" s="16" t="str">
        <f>IF(実験検体!$D25="","",ASC(実験検体!C25))</f>
        <v/>
      </c>
      <c r="C17" s="16" t="str">
        <f>IF(実験検体!$D25="","",ASC(実験検体!D25))</f>
        <v/>
      </c>
      <c r="D17" s="16" t="str">
        <f>IF(実験検体!$D25="","",ASC(実験検体!E25))</f>
        <v/>
      </c>
      <c r="E17" s="16" t="str">
        <f>IF(実験検体!$D25="","",ASC(実験検体!F25))</f>
        <v/>
      </c>
    </row>
    <row r="18" spans="1:5" x14ac:dyDescent="0.15">
      <c r="A18" s="13" t="str">
        <f>IF(実験検体!$D26="","",ASC(実験検体!B26))</f>
        <v/>
      </c>
      <c r="B18" s="13" t="str">
        <f>IF(実験検体!$D26="","",ASC(実験検体!C26))</f>
        <v/>
      </c>
      <c r="C18" s="13" t="str">
        <f>IF(実験検体!$D26="","",ASC(実験検体!D26))</f>
        <v/>
      </c>
      <c r="D18" s="13" t="str">
        <f>IF(実験検体!$D26="","",ASC(実験検体!E26))</f>
        <v/>
      </c>
      <c r="E18" s="13" t="str">
        <f>IF(実験検体!$D26="","",ASC(実験検体!F26))</f>
        <v/>
      </c>
    </row>
    <row r="19" spans="1:5" x14ac:dyDescent="0.15">
      <c r="A19" s="16" t="str">
        <f>IF(実験検体!$D27="","",ASC(実験検体!B27))</f>
        <v/>
      </c>
      <c r="B19" s="16" t="str">
        <f>IF(実験検体!$D27="","",ASC(実験検体!C27))</f>
        <v/>
      </c>
      <c r="C19" s="16" t="str">
        <f>IF(実験検体!$D27="","",ASC(実験検体!D27))</f>
        <v/>
      </c>
      <c r="D19" s="16" t="str">
        <f>IF(実験検体!$D27="","",ASC(実験検体!E27))</f>
        <v/>
      </c>
      <c r="E19" s="16" t="str">
        <f>IF(実験検体!$D27="","",ASC(実験検体!F27))</f>
        <v/>
      </c>
    </row>
    <row r="20" spans="1:5" x14ac:dyDescent="0.15">
      <c r="A20" s="13" t="str">
        <f>IF(実験検体!$D28="","",ASC(実験検体!B28))</f>
        <v/>
      </c>
      <c r="B20" s="13" t="str">
        <f>IF(実験検体!$D28="","",ASC(実験検体!C28))</f>
        <v/>
      </c>
      <c r="C20" s="13" t="str">
        <f>IF(実験検体!$D28="","",ASC(実験検体!D28))</f>
        <v/>
      </c>
      <c r="D20" s="13" t="str">
        <f>IF(実験検体!$D28="","",ASC(実験検体!E28))</f>
        <v/>
      </c>
      <c r="E20" s="13" t="str">
        <f>IF(実験検体!$D28="","",ASC(実験検体!F28))</f>
        <v/>
      </c>
    </row>
    <row r="21" spans="1:5" x14ac:dyDescent="0.15">
      <c r="A21" s="16" t="str">
        <f>IF(実験検体!$D29="","",ASC(実験検体!B29))</f>
        <v/>
      </c>
      <c r="B21" s="16" t="str">
        <f>IF(実験検体!$D29="","",ASC(実験検体!C29))</f>
        <v/>
      </c>
      <c r="C21" s="16" t="str">
        <f>IF(実験検体!$D29="","",ASC(実験検体!D29))</f>
        <v/>
      </c>
      <c r="D21" s="16" t="str">
        <f>IF(実験検体!$D29="","",ASC(実験検体!E29))</f>
        <v/>
      </c>
      <c r="E21" s="16" t="str">
        <f>IF(実験検体!$D29="","",ASC(実験検体!F29))</f>
        <v/>
      </c>
    </row>
    <row r="22" spans="1:5" x14ac:dyDescent="0.15">
      <c r="A22" s="13" t="str">
        <f>IF(実験検体!$D30="","",ASC(実験検体!B30))</f>
        <v/>
      </c>
      <c r="B22" s="13" t="str">
        <f>IF(実験検体!$D30="","",ASC(実験検体!C30))</f>
        <v/>
      </c>
      <c r="C22" s="13" t="str">
        <f>IF(実験検体!$D30="","",ASC(実験検体!D30))</f>
        <v/>
      </c>
      <c r="D22" s="13" t="str">
        <f>IF(実験検体!$D30="","",ASC(実験検体!E30))</f>
        <v/>
      </c>
      <c r="E22" s="13" t="str">
        <f>IF(実験検体!$D30="","",ASC(実験検体!F30))</f>
        <v/>
      </c>
    </row>
    <row r="23" spans="1:5" x14ac:dyDescent="0.15">
      <c r="A23" s="16" t="str">
        <f>IF(実験検体!$D31="","",ASC(実験検体!B31))</f>
        <v/>
      </c>
      <c r="B23" s="16" t="str">
        <f>IF(実験検体!$D31="","",ASC(実験検体!C31))</f>
        <v/>
      </c>
      <c r="C23" s="16" t="str">
        <f>IF(実験検体!$D31="","",ASC(実験検体!D31))</f>
        <v/>
      </c>
      <c r="D23" s="16" t="str">
        <f>IF(実験検体!$D31="","",ASC(実験検体!E31))</f>
        <v/>
      </c>
      <c r="E23" s="16" t="str">
        <f>IF(実験検体!$D31="","",ASC(実験検体!F31))</f>
        <v/>
      </c>
    </row>
    <row r="24" spans="1:5" x14ac:dyDescent="0.15">
      <c r="A24" s="13" t="str">
        <f>IF(実験検体!$D32="","",ASC(実験検体!B32))</f>
        <v/>
      </c>
      <c r="B24" s="13" t="str">
        <f>IF(実験検体!$D32="","",ASC(実験検体!C32))</f>
        <v/>
      </c>
      <c r="C24" s="13" t="str">
        <f>IF(実験検体!$D32="","",ASC(実験検体!D32))</f>
        <v/>
      </c>
      <c r="D24" s="13" t="str">
        <f>IF(実験検体!$D32="","",ASC(実験検体!E32))</f>
        <v/>
      </c>
      <c r="E24" s="13" t="str">
        <f>IF(実験検体!$D32="","",ASC(実験検体!F32))</f>
        <v/>
      </c>
    </row>
    <row r="25" spans="1:5" x14ac:dyDescent="0.15">
      <c r="A25" s="16" t="str">
        <f>IF(実験検体!$D33="","",ASC(実験検体!B33))</f>
        <v/>
      </c>
      <c r="B25" s="16" t="str">
        <f>IF(実験検体!$D33="","",ASC(実験検体!C33))</f>
        <v/>
      </c>
      <c r="C25" s="16" t="str">
        <f>IF(実験検体!$D33="","",ASC(実験検体!D33))</f>
        <v/>
      </c>
      <c r="D25" s="16" t="str">
        <f>IF(実験検体!$D33="","",ASC(実験検体!E33))</f>
        <v/>
      </c>
      <c r="E25" s="16" t="str">
        <f>IF(実験検体!$D33="","",ASC(実験検体!F33))</f>
        <v/>
      </c>
    </row>
    <row r="26" spans="1:5" x14ac:dyDescent="0.15">
      <c r="A26" s="13" t="str">
        <f>IF(実験検体!$D34="","",ASC(実験検体!B34))</f>
        <v/>
      </c>
      <c r="B26" s="13" t="str">
        <f>IF(実験検体!$D34="","",ASC(実験検体!C34))</f>
        <v/>
      </c>
      <c r="C26" s="13" t="str">
        <f>IF(実験検体!$D34="","",ASC(実験検体!D34))</f>
        <v/>
      </c>
      <c r="D26" s="13" t="str">
        <f>IF(実験検体!$D34="","",ASC(実験検体!E34))</f>
        <v/>
      </c>
      <c r="E26" s="13" t="str">
        <f>IF(実験検体!$D34="","",ASC(実験検体!F34))</f>
        <v/>
      </c>
    </row>
    <row r="27" spans="1:5" x14ac:dyDescent="0.15">
      <c r="A27" s="16" t="str">
        <f>IF(実験検体!$D35="","",ASC(実験検体!B35))</f>
        <v/>
      </c>
      <c r="B27" s="16" t="str">
        <f>IF(実験検体!$D35="","",ASC(実験検体!C35))</f>
        <v/>
      </c>
      <c r="C27" s="16" t="str">
        <f>IF(実験検体!$D35="","",ASC(実験検体!D35))</f>
        <v/>
      </c>
      <c r="D27" s="16" t="str">
        <f>IF(実験検体!$D35="","",ASC(実験検体!E35))</f>
        <v/>
      </c>
      <c r="E27" s="16" t="str">
        <f>IF(実験検体!$D35="","",ASC(実験検体!F35))</f>
        <v/>
      </c>
    </row>
    <row r="28" spans="1:5" x14ac:dyDescent="0.15">
      <c r="A28" s="13" t="str">
        <f>IF(実験検体!$D36="","",ASC(実験検体!B36))</f>
        <v/>
      </c>
      <c r="B28" s="13" t="str">
        <f>IF(実験検体!$D36="","",ASC(実験検体!C36))</f>
        <v/>
      </c>
      <c r="C28" s="13" t="str">
        <f>IF(実験検体!$D36="","",ASC(実験検体!D36))</f>
        <v/>
      </c>
      <c r="D28" s="13" t="str">
        <f>IF(実験検体!$D36="","",ASC(実験検体!E36))</f>
        <v/>
      </c>
      <c r="E28" s="13" t="str">
        <f>IF(実験検体!$D36="","",ASC(実験検体!F36))</f>
        <v/>
      </c>
    </row>
    <row r="29" spans="1:5" x14ac:dyDescent="0.15">
      <c r="A29" s="16" t="str">
        <f>IF(実験検体!$D37="","",ASC(実験検体!B37))</f>
        <v/>
      </c>
      <c r="B29" s="16" t="str">
        <f>IF(実験検体!$D37="","",ASC(実験検体!C37))</f>
        <v/>
      </c>
      <c r="C29" s="16" t="str">
        <f>IF(実験検体!$D37="","",ASC(実験検体!D37))</f>
        <v/>
      </c>
      <c r="D29" s="16" t="str">
        <f>IF(実験検体!$D37="","",ASC(実験検体!E37))</f>
        <v/>
      </c>
      <c r="E29" s="16" t="str">
        <f>IF(実験検体!$D37="","",ASC(実験検体!F37))</f>
        <v/>
      </c>
    </row>
    <row r="30" spans="1:5" x14ac:dyDescent="0.15">
      <c r="A30" s="13" t="str">
        <f>IF(実験検体!$D38="","",ASC(実験検体!B38))</f>
        <v/>
      </c>
      <c r="B30" s="13" t="str">
        <f>IF(実験検体!$D38="","",ASC(実験検体!C38))</f>
        <v/>
      </c>
      <c r="C30" s="13" t="str">
        <f>IF(実験検体!$D38="","",ASC(実験検体!D38))</f>
        <v/>
      </c>
      <c r="D30" s="13" t="str">
        <f>IF(実験検体!$D38="","",ASC(実験検体!E38))</f>
        <v/>
      </c>
      <c r="E30" s="13" t="str">
        <f>IF(実験検体!$D38="","",ASC(実験検体!F38))</f>
        <v/>
      </c>
    </row>
    <row r="31" spans="1:5" x14ac:dyDescent="0.15">
      <c r="A31" s="16" t="str">
        <f>IF(実験検体!$D39="","",ASC(実験検体!B39))</f>
        <v/>
      </c>
      <c r="B31" s="16" t="str">
        <f>IF(実験検体!$D39="","",ASC(実験検体!C39))</f>
        <v/>
      </c>
      <c r="C31" s="16" t="str">
        <f>IF(実験検体!$D39="","",ASC(実験検体!D39))</f>
        <v/>
      </c>
      <c r="D31" s="16" t="str">
        <f>IF(実験検体!$D39="","",ASC(実験検体!E39))</f>
        <v/>
      </c>
      <c r="E31" s="16" t="str">
        <f>IF(実験検体!$D39="","",ASC(実験検体!F39))</f>
        <v/>
      </c>
    </row>
    <row r="32" spans="1:5" x14ac:dyDescent="0.15">
      <c r="A32" s="13" t="str">
        <f>IF(実験検体!$D40="","",ASC(実験検体!B40))</f>
        <v/>
      </c>
      <c r="B32" s="13" t="str">
        <f>IF(実験検体!$D40="","",ASC(実験検体!C40))</f>
        <v/>
      </c>
      <c r="C32" s="13" t="str">
        <f>IF(実験検体!$D40="","",ASC(実験検体!D40))</f>
        <v/>
      </c>
      <c r="D32" s="13" t="str">
        <f>IF(実験検体!$D40="","",ASC(実験検体!E40))</f>
        <v/>
      </c>
      <c r="E32" s="13" t="str">
        <f>IF(実験検体!$D40="","",ASC(実験検体!F40))</f>
        <v/>
      </c>
    </row>
    <row r="33" spans="1:5" x14ac:dyDescent="0.15">
      <c r="A33" s="16" t="str">
        <f>IF(実験検体!$D41="","",ASC(実験検体!B41))</f>
        <v/>
      </c>
      <c r="B33" s="16" t="str">
        <f>IF(実験検体!$D41="","",ASC(実験検体!C41))</f>
        <v/>
      </c>
      <c r="C33" s="16" t="str">
        <f>IF(実験検体!$D41="","",ASC(実験検体!D41))</f>
        <v/>
      </c>
      <c r="D33" s="16" t="str">
        <f>IF(実験検体!$D41="","",ASC(実験検体!E41))</f>
        <v/>
      </c>
      <c r="E33" s="16" t="str">
        <f>IF(実験検体!$D41="","",ASC(実験検体!F41))</f>
        <v/>
      </c>
    </row>
    <row r="34" spans="1:5" x14ac:dyDescent="0.15">
      <c r="A34" s="13" t="str">
        <f>IF(実験検体!$D42="","",ASC(実験検体!B42))</f>
        <v/>
      </c>
      <c r="B34" s="13" t="str">
        <f>IF(実験検体!$D42="","",ASC(実験検体!C42))</f>
        <v/>
      </c>
      <c r="C34" s="13" t="str">
        <f>IF(実験検体!$D42="","",ASC(実験検体!D42))</f>
        <v/>
      </c>
      <c r="D34" s="13" t="str">
        <f>IF(実験検体!$D42="","",ASC(実験検体!E42))</f>
        <v/>
      </c>
      <c r="E34" s="13" t="str">
        <f>IF(実験検体!$D42="","",ASC(実験検体!F42))</f>
        <v/>
      </c>
    </row>
    <row r="35" spans="1:5" x14ac:dyDescent="0.15">
      <c r="A35" s="16" t="str">
        <f>IF(実験検体!$D43="","",ASC(実験検体!B43))</f>
        <v/>
      </c>
      <c r="B35" s="16" t="str">
        <f>IF(実験検体!$D43="","",ASC(実験検体!C43))</f>
        <v/>
      </c>
      <c r="C35" s="16" t="str">
        <f>IF(実験検体!$D43="","",ASC(実験検体!D43))</f>
        <v/>
      </c>
      <c r="D35" s="16" t="str">
        <f>IF(実験検体!$D43="","",ASC(実験検体!E43))</f>
        <v/>
      </c>
      <c r="E35" s="16" t="str">
        <f>IF(実験検体!$D43="","",ASC(実験検体!F43))</f>
        <v/>
      </c>
    </row>
    <row r="36" spans="1:5" x14ac:dyDescent="0.15">
      <c r="A36" s="13" t="str">
        <f>IF(実験検体!$D44="","",ASC(実験検体!B44))</f>
        <v/>
      </c>
      <c r="B36" s="13" t="str">
        <f>IF(実験検体!$D44="","",ASC(実験検体!C44))</f>
        <v/>
      </c>
      <c r="C36" s="13" t="str">
        <f>IF(実験検体!$D44="","",ASC(実験検体!D44))</f>
        <v/>
      </c>
      <c r="D36" s="13" t="str">
        <f>IF(実験検体!$D44="","",ASC(実験検体!E44))</f>
        <v/>
      </c>
      <c r="E36" s="13" t="str">
        <f>IF(実験検体!$D44="","",ASC(実験検体!F44))</f>
        <v/>
      </c>
    </row>
    <row r="37" spans="1:5" x14ac:dyDescent="0.15">
      <c r="A37" s="16" t="str">
        <f>IF(実験検体!$D45="","",ASC(実験検体!B45))</f>
        <v/>
      </c>
      <c r="B37" s="16" t="str">
        <f>IF(実験検体!$D45="","",ASC(実験検体!C45))</f>
        <v/>
      </c>
      <c r="C37" s="16" t="str">
        <f>IF(実験検体!$D45="","",ASC(実験検体!D45))</f>
        <v/>
      </c>
      <c r="D37" s="16" t="str">
        <f>IF(実験検体!$D45="","",ASC(実験検体!E45))</f>
        <v/>
      </c>
      <c r="E37" s="16" t="str">
        <f>IF(実験検体!$D45="","",ASC(実験検体!F45))</f>
        <v/>
      </c>
    </row>
    <row r="38" spans="1:5" x14ac:dyDescent="0.15">
      <c r="A38" s="13" t="str">
        <f>IF(実験検体!$D46="","",ASC(実験検体!B46))</f>
        <v/>
      </c>
      <c r="B38" s="13" t="str">
        <f>IF(実験検体!$D46="","",ASC(実験検体!C46))</f>
        <v/>
      </c>
      <c r="C38" s="13" t="str">
        <f>IF(実験検体!$D46="","",ASC(実験検体!D46))</f>
        <v/>
      </c>
      <c r="D38" s="13" t="str">
        <f>IF(実験検体!$D46="","",ASC(実験検体!E46))</f>
        <v/>
      </c>
      <c r="E38" s="13" t="str">
        <f>IF(実験検体!$D46="","",ASC(実験検体!F46))</f>
        <v/>
      </c>
    </row>
    <row r="39" spans="1:5" x14ac:dyDescent="0.15">
      <c r="A39" s="16" t="str">
        <f>IF(実験検体!$D47="","",ASC(実験検体!B47))</f>
        <v/>
      </c>
      <c r="B39" s="16" t="str">
        <f>IF(実験検体!$D47="","",ASC(実験検体!C47))</f>
        <v/>
      </c>
      <c r="C39" s="16" t="str">
        <f>IF(実験検体!$D47="","",ASC(実験検体!D47))</f>
        <v/>
      </c>
      <c r="D39" s="16" t="str">
        <f>IF(実験検体!$D47="","",ASC(実験検体!E47))</f>
        <v/>
      </c>
      <c r="E39" s="16" t="str">
        <f>IF(実験検体!$D47="","",ASC(実験検体!F47))</f>
        <v/>
      </c>
    </row>
    <row r="40" spans="1:5" x14ac:dyDescent="0.15">
      <c r="A40" s="13" t="str">
        <f>IF(実験検体!$D48="","",ASC(実験検体!B48))</f>
        <v/>
      </c>
      <c r="B40" s="13" t="str">
        <f>IF(実験検体!$D48="","",ASC(実験検体!C48))</f>
        <v/>
      </c>
      <c r="C40" s="13" t="str">
        <f>IF(実験検体!$D48="","",ASC(実験検体!D48))</f>
        <v/>
      </c>
      <c r="D40" s="13" t="str">
        <f>IF(実験検体!$D48="","",ASC(実験検体!E48))</f>
        <v/>
      </c>
      <c r="E40" s="13" t="str">
        <f>IF(実験検体!$D48="","",ASC(実験検体!F48))</f>
        <v/>
      </c>
    </row>
    <row r="41" spans="1:5" x14ac:dyDescent="0.15">
      <c r="A41" s="16" t="str">
        <f>IF(実験検体!$D49="","",ASC(実験検体!B49))</f>
        <v/>
      </c>
      <c r="B41" s="16" t="str">
        <f>IF(実験検体!$D49="","",ASC(実験検体!C49))</f>
        <v/>
      </c>
      <c r="C41" s="16" t="str">
        <f>IF(実験検体!$D49="","",ASC(実験検体!D49))</f>
        <v/>
      </c>
      <c r="D41" s="16" t="str">
        <f>IF(実験検体!$D49="","",ASC(実験検体!E49))</f>
        <v/>
      </c>
      <c r="E41" s="16" t="str">
        <f>IF(実験検体!$D49="","",ASC(実験検体!F49))</f>
        <v/>
      </c>
    </row>
    <row r="42" spans="1:5" x14ac:dyDescent="0.15">
      <c r="A42" s="13" t="str">
        <f>IF(実験検体!$D50="","",ASC(実験検体!B50))</f>
        <v/>
      </c>
      <c r="B42" s="13" t="str">
        <f>IF(実験検体!$D50="","",ASC(実験検体!C50))</f>
        <v/>
      </c>
      <c r="C42" s="13" t="str">
        <f>IF(実験検体!$D50="","",ASC(実験検体!D50))</f>
        <v/>
      </c>
      <c r="D42" s="13" t="str">
        <f>IF(実験検体!$D50="","",ASC(実験検体!E50))</f>
        <v/>
      </c>
      <c r="E42" s="13" t="str">
        <f>IF(実験検体!$D50="","",ASC(実験検体!F50))</f>
        <v/>
      </c>
    </row>
    <row r="43" spans="1:5" x14ac:dyDescent="0.15">
      <c r="A43" s="16" t="str">
        <f>IF(実験検体!$D51="","",ASC(実験検体!B51))</f>
        <v/>
      </c>
      <c r="B43" s="16" t="str">
        <f>IF(実験検体!$D51="","",ASC(実験検体!C51))</f>
        <v/>
      </c>
      <c r="C43" s="16" t="str">
        <f>IF(実験検体!$D51="","",ASC(実験検体!D51))</f>
        <v/>
      </c>
      <c r="D43" s="16" t="str">
        <f>IF(実験検体!$D51="","",ASC(実験検体!E51))</f>
        <v/>
      </c>
      <c r="E43" s="16" t="str">
        <f>IF(実験検体!$D51="","",ASC(実験検体!F51))</f>
        <v/>
      </c>
    </row>
    <row r="44" spans="1:5" x14ac:dyDescent="0.15">
      <c r="A44" s="13" t="str">
        <f>IF(実験検体!$D52="","",ASC(実験検体!B52))</f>
        <v/>
      </c>
      <c r="B44" s="13" t="str">
        <f>IF(実験検体!$D52="","",ASC(実験検体!C52))</f>
        <v/>
      </c>
      <c r="C44" s="13" t="str">
        <f>IF(実験検体!$D52="","",ASC(実験検体!D52))</f>
        <v/>
      </c>
      <c r="D44" s="13" t="str">
        <f>IF(実験検体!$D52="","",ASC(実験検体!E52))</f>
        <v/>
      </c>
      <c r="E44" s="13" t="str">
        <f>IF(実験検体!$D52="","",ASC(実験検体!F52))</f>
        <v/>
      </c>
    </row>
    <row r="45" spans="1:5" x14ac:dyDescent="0.15">
      <c r="A45" s="16" t="str">
        <f>IF(実験検体!$D53="","",ASC(実験検体!B53))</f>
        <v/>
      </c>
      <c r="B45" s="16" t="str">
        <f>IF(実験検体!$D53="","",ASC(実験検体!C53))</f>
        <v/>
      </c>
      <c r="C45" s="16" t="str">
        <f>IF(実験検体!$D53="","",ASC(実験検体!D53))</f>
        <v/>
      </c>
      <c r="D45" s="16" t="str">
        <f>IF(実験検体!$D53="","",ASC(実験検体!E53))</f>
        <v/>
      </c>
      <c r="E45" s="16" t="str">
        <f>IF(実験検体!$D53="","",ASC(実験検体!F53))</f>
        <v/>
      </c>
    </row>
    <row r="46" spans="1:5" x14ac:dyDescent="0.15">
      <c r="A46" s="13" t="str">
        <f>IF(実験検体!$D54="","",ASC(実験検体!B54))</f>
        <v/>
      </c>
      <c r="B46" s="13" t="str">
        <f>IF(実験検体!$D54="","",ASC(実験検体!C54))</f>
        <v/>
      </c>
      <c r="C46" s="13" t="str">
        <f>IF(実験検体!$D54="","",ASC(実験検体!D54))</f>
        <v/>
      </c>
      <c r="D46" s="13" t="str">
        <f>IF(実験検体!$D54="","",ASC(実験検体!E54))</f>
        <v/>
      </c>
      <c r="E46" s="13" t="str">
        <f>IF(実験検体!$D54="","",ASC(実験検体!F54))</f>
        <v/>
      </c>
    </row>
    <row r="47" spans="1:5" x14ac:dyDescent="0.15">
      <c r="A47" s="16" t="str">
        <f>IF(実験検体!$D55="","",ASC(実験検体!B55))</f>
        <v/>
      </c>
      <c r="B47" s="16" t="str">
        <f>IF(実験検体!$D55="","",ASC(実験検体!C55))</f>
        <v/>
      </c>
      <c r="C47" s="16" t="str">
        <f>IF(実験検体!$D55="","",ASC(実験検体!D55))</f>
        <v/>
      </c>
      <c r="D47" s="16" t="str">
        <f>IF(実験検体!$D55="","",ASC(実験検体!E55))</f>
        <v/>
      </c>
      <c r="E47" s="16" t="str">
        <f>IF(実験検体!$D55="","",ASC(実験検体!F55))</f>
        <v/>
      </c>
    </row>
    <row r="48" spans="1:5" x14ac:dyDescent="0.15">
      <c r="A48" s="13" t="str">
        <f>IF(実験検体!$D56="","",ASC(実験検体!B56))</f>
        <v/>
      </c>
      <c r="B48" s="13" t="str">
        <f>IF(実験検体!$D56="","",ASC(実験検体!C56))</f>
        <v/>
      </c>
      <c r="C48" s="13" t="str">
        <f>IF(実験検体!$D56="","",ASC(実験検体!D56))</f>
        <v/>
      </c>
      <c r="D48" s="13" t="str">
        <f>IF(実験検体!$D56="","",ASC(実験検体!E56))</f>
        <v/>
      </c>
      <c r="E48" s="13" t="str">
        <f>IF(実験検体!$D56="","",ASC(実験検体!F56))</f>
        <v/>
      </c>
    </row>
    <row r="49" spans="1:5" x14ac:dyDescent="0.15">
      <c r="A49" s="16" t="str">
        <f>IF(実験検体!$D57="","",ASC(実験検体!B57))</f>
        <v/>
      </c>
      <c r="B49" s="16" t="str">
        <f>IF(実験検体!$D57="","",ASC(実験検体!C57))</f>
        <v/>
      </c>
      <c r="C49" s="16" t="str">
        <f>IF(実験検体!$D57="","",ASC(実験検体!D57))</f>
        <v/>
      </c>
      <c r="D49" s="16" t="str">
        <f>IF(実験検体!$D57="","",ASC(実験検体!E57))</f>
        <v/>
      </c>
      <c r="E49" s="16" t="str">
        <f>IF(実験検体!$D57="","",ASC(実験検体!F57))</f>
        <v/>
      </c>
    </row>
    <row r="50" spans="1:5" x14ac:dyDescent="0.15">
      <c r="A50" s="13" t="str">
        <f>IF(実験検体!$D58="","",ASC(実験検体!B58))</f>
        <v/>
      </c>
      <c r="B50" s="13" t="str">
        <f>IF(実験検体!$D58="","",ASC(実験検体!C58))</f>
        <v/>
      </c>
      <c r="C50" s="13" t="str">
        <f>IF(実験検体!$D58="","",ASC(実験検体!D58))</f>
        <v/>
      </c>
      <c r="D50" s="13" t="str">
        <f>IF(実験検体!$D58="","",ASC(実験検体!E58))</f>
        <v/>
      </c>
      <c r="E50" s="13" t="str">
        <f>IF(実験検体!$D58="","",ASC(実験検体!F58))</f>
        <v/>
      </c>
    </row>
    <row r="51" spans="1:5" x14ac:dyDescent="0.15">
      <c r="A51" s="16" t="str">
        <f>IF(実験検体!$D59="","",ASC(実験検体!B59))</f>
        <v/>
      </c>
      <c r="B51" s="16" t="str">
        <f>IF(実験検体!$D59="","",ASC(実験検体!C59))</f>
        <v/>
      </c>
      <c r="C51" s="16" t="str">
        <f>IF(実験検体!$D59="","",ASC(実験検体!D59))</f>
        <v/>
      </c>
      <c r="D51" s="16" t="str">
        <f>IF(実験検体!$D59="","",ASC(実験検体!E59))</f>
        <v/>
      </c>
      <c r="E51" s="16" t="str">
        <f>IF(実験検体!$D59="","",ASC(実験検体!F59))</f>
        <v/>
      </c>
    </row>
    <row r="52" spans="1:5" x14ac:dyDescent="0.15">
      <c r="A52" s="13" t="str">
        <f>IF(実験検体!$D60="","",ASC(実験検体!B60))</f>
        <v/>
      </c>
      <c r="B52" s="13" t="str">
        <f>IF(実験検体!$D60="","",ASC(実験検体!C60))</f>
        <v/>
      </c>
      <c r="C52" s="13" t="str">
        <f>IF(実験検体!$D60="","",ASC(実験検体!D60))</f>
        <v/>
      </c>
      <c r="D52" s="13" t="str">
        <f>IF(実験検体!$D60="","",ASC(実験検体!E60))</f>
        <v/>
      </c>
      <c r="E52" s="13" t="str">
        <f>IF(実験検体!$D60="","",ASC(実験検体!F60))</f>
        <v/>
      </c>
    </row>
    <row r="53" spans="1:5" x14ac:dyDescent="0.15">
      <c r="A53" s="16" t="str">
        <f>IF(実験検体!$D61="","",ASC(実験検体!B61))</f>
        <v/>
      </c>
      <c r="B53" s="16" t="str">
        <f>IF(実験検体!$D61="","",ASC(実験検体!C61))</f>
        <v/>
      </c>
      <c r="C53" s="16" t="str">
        <f>IF(実験検体!$D61="","",ASC(実験検体!D61))</f>
        <v/>
      </c>
      <c r="D53" s="16" t="str">
        <f>IF(実験検体!$D61="","",ASC(実験検体!E61))</f>
        <v/>
      </c>
      <c r="E53" s="16" t="str">
        <f>IF(実験検体!$D61="","",ASC(実験検体!F61))</f>
        <v/>
      </c>
    </row>
    <row r="54" spans="1:5" x14ac:dyDescent="0.15">
      <c r="A54" s="13" t="str">
        <f>IF(実験検体!$D62="","",ASC(実験検体!B62))</f>
        <v/>
      </c>
      <c r="B54" s="13" t="str">
        <f>IF(実験検体!$D62="","",ASC(実験検体!C62))</f>
        <v/>
      </c>
      <c r="C54" s="13" t="str">
        <f>IF(実験検体!$D62="","",ASC(実験検体!D62))</f>
        <v/>
      </c>
      <c r="D54" s="13" t="str">
        <f>IF(実験検体!$D62="","",ASC(実験検体!E62))</f>
        <v/>
      </c>
      <c r="E54" s="13" t="str">
        <f>IF(実験検体!$D62="","",ASC(実験検体!F62))</f>
        <v/>
      </c>
    </row>
    <row r="55" spans="1:5" x14ac:dyDescent="0.15">
      <c r="A55" s="16" t="str">
        <f>IF(実験検体!$D63="","",ASC(実験検体!B63))</f>
        <v/>
      </c>
      <c r="B55" s="16" t="str">
        <f>IF(実験検体!$D63="","",ASC(実験検体!C63))</f>
        <v/>
      </c>
      <c r="C55" s="16" t="str">
        <f>IF(実験検体!$D63="","",ASC(実験検体!D63))</f>
        <v/>
      </c>
      <c r="D55" s="16" t="str">
        <f>IF(実験検体!$D63="","",ASC(実験検体!E63))</f>
        <v/>
      </c>
      <c r="E55" s="16" t="str">
        <f>IF(実験検体!$D63="","",ASC(実験検体!F63))</f>
        <v/>
      </c>
    </row>
    <row r="56" spans="1:5" x14ac:dyDescent="0.15">
      <c r="A56" s="13" t="str">
        <f>IF(実験検体!$D64="","",ASC(実験検体!B64))</f>
        <v/>
      </c>
      <c r="B56" s="13" t="str">
        <f>IF(実験検体!$D64="","",ASC(実験検体!C64))</f>
        <v/>
      </c>
      <c r="C56" s="13" t="str">
        <f>IF(実験検体!$D64="","",ASC(実験検体!D64))</f>
        <v/>
      </c>
      <c r="D56" s="13" t="str">
        <f>IF(実験検体!$D64="","",ASC(実験検体!E64))</f>
        <v/>
      </c>
      <c r="E56" s="13" t="str">
        <f>IF(実験検体!$D64="","",ASC(実験検体!F64))</f>
        <v/>
      </c>
    </row>
    <row r="57" spans="1:5" x14ac:dyDescent="0.15">
      <c r="A57" s="16" t="str">
        <f>IF(実験検体!$D65="","",ASC(実験検体!B65))</f>
        <v/>
      </c>
      <c r="B57" s="16" t="str">
        <f>IF(実験検体!$D65="","",ASC(実験検体!C65))</f>
        <v/>
      </c>
      <c r="C57" s="16" t="str">
        <f>IF(実験検体!$D65="","",ASC(実験検体!D65))</f>
        <v/>
      </c>
      <c r="D57" s="16" t="str">
        <f>IF(実験検体!$D65="","",ASC(実験検体!E65))</f>
        <v/>
      </c>
      <c r="E57" s="16" t="str">
        <f>IF(実験検体!$D65="","",ASC(実験検体!F65))</f>
        <v/>
      </c>
    </row>
    <row r="58" spans="1:5" x14ac:dyDescent="0.15">
      <c r="A58" s="13" t="str">
        <f>IF(実験検体!$D66="","",ASC(実験検体!B66))</f>
        <v/>
      </c>
      <c r="B58" s="13" t="str">
        <f>IF(実験検体!$D66="","",ASC(実験検体!C66))</f>
        <v/>
      </c>
      <c r="C58" s="13" t="str">
        <f>IF(実験検体!$D66="","",ASC(実験検体!D66))</f>
        <v/>
      </c>
      <c r="D58" s="13" t="str">
        <f>IF(実験検体!$D66="","",ASC(実験検体!E66))</f>
        <v/>
      </c>
      <c r="E58" s="13" t="str">
        <f>IF(実験検体!$D66="","",ASC(実験検体!F66))</f>
        <v/>
      </c>
    </row>
    <row r="59" spans="1:5" x14ac:dyDescent="0.15">
      <c r="A59" s="16" t="str">
        <f>IF(実験検体!$D67="","",ASC(実験検体!B67))</f>
        <v/>
      </c>
      <c r="B59" s="16" t="str">
        <f>IF(実験検体!$D67="","",ASC(実験検体!C67))</f>
        <v/>
      </c>
      <c r="C59" s="16" t="str">
        <f>IF(実験検体!$D67="","",ASC(実験検体!D67))</f>
        <v/>
      </c>
      <c r="D59" s="16" t="str">
        <f>IF(実験検体!$D67="","",ASC(実験検体!E67))</f>
        <v/>
      </c>
      <c r="E59" s="16" t="str">
        <f>IF(実験検体!$D67="","",ASC(実験検体!F67))</f>
        <v/>
      </c>
    </row>
    <row r="60" spans="1:5" x14ac:dyDescent="0.15">
      <c r="A60" s="13" t="str">
        <f>IF(実験検体!$D68="","",ASC(実験検体!B68))</f>
        <v/>
      </c>
      <c r="B60" s="13" t="str">
        <f>IF(実験検体!$D68="","",ASC(実験検体!C68))</f>
        <v/>
      </c>
      <c r="C60" s="13" t="str">
        <f>IF(実験検体!$D68="","",ASC(実験検体!D68))</f>
        <v/>
      </c>
      <c r="D60" s="13" t="str">
        <f>IF(実験検体!$D68="","",ASC(実験検体!E68))</f>
        <v/>
      </c>
      <c r="E60" s="13" t="str">
        <f>IF(実験検体!$D68="","",ASC(実験検体!F68))</f>
        <v/>
      </c>
    </row>
    <row r="61" spans="1:5" x14ac:dyDescent="0.15">
      <c r="A61" s="16" t="str">
        <f>IF(実験検体!$D69="","",ASC(実験検体!B69))</f>
        <v/>
      </c>
      <c r="B61" s="16" t="str">
        <f>IF(実験検体!$D69="","",ASC(実験検体!C69))</f>
        <v/>
      </c>
      <c r="C61" s="16" t="str">
        <f>IF(実験検体!$D69="","",ASC(実験検体!D69))</f>
        <v/>
      </c>
      <c r="D61" s="16" t="str">
        <f>IF(実験検体!$D69="","",ASC(実験検体!E69))</f>
        <v/>
      </c>
      <c r="E61" s="16" t="str">
        <f>IF(実験検体!$D69="","",ASC(実験検体!F69))</f>
        <v/>
      </c>
    </row>
    <row r="62" spans="1:5" x14ac:dyDescent="0.15">
      <c r="A62" s="13" t="str">
        <f>IF(実験検体!$D70="","",ASC(実験検体!B70))</f>
        <v/>
      </c>
      <c r="B62" s="13" t="str">
        <f>IF(実験検体!$D70="","",ASC(実験検体!C70))</f>
        <v/>
      </c>
      <c r="C62" s="13" t="str">
        <f>IF(実験検体!$D70="","",ASC(実験検体!D70))</f>
        <v/>
      </c>
      <c r="D62" s="13" t="str">
        <f>IF(実験検体!$D70="","",ASC(実験検体!E70))</f>
        <v/>
      </c>
      <c r="E62" s="13" t="str">
        <f>IF(実験検体!$D70="","",ASC(実験検体!F70))</f>
        <v/>
      </c>
    </row>
    <row r="63" spans="1:5" x14ac:dyDescent="0.15">
      <c r="A63" s="16" t="str">
        <f>IF(実験検体!$D71="","",ASC(実験検体!B71))</f>
        <v/>
      </c>
      <c r="B63" s="16" t="str">
        <f>IF(実験検体!$D71="","",ASC(実験検体!C71))</f>
        <v/>
      </c>
      <c r="C63" s="16" t="str">
        <f>IF(実験検体!$D71="","",ASC(実験検体!D71))</f>
        <v/>
      </c>
      <c r="D63" s="16" t="str">
        <f>IF(実験検体!$D71="","",ASC(実験検体!E71))</f>
        <v/>
      </c>
      <c r="E63" s="16" t="str">
        <f>IF(実験検体!$D71="","",ASC(実験検体!F71))</f>
        <v/>
      </c>
    </row>
    <row r="64" spans="1:5" x14ac:dyDescent="0.15">
      <c r="A64" s="13" t="str">
        <f>IF(実験検体!$D72="","",ASC(実験検体!B72))</f>
        <v/>
      </c>
      <c r="B64" s="13" t="str">
        <f>IF(実験検体!$D72="","",ASC(実験検体!C72))</f>
        <v/>
      </c>
      <c r="C64" s="13" t="str">
        <f>IF(実験検体!$D72="","",ASC(実験検体!D72))</f>
        <v/>
      </c>
      <c r="D64" s="13" t="str">
        <f>IF(実験検体!$D72="","",ASC(実験検体!E72))</f>
        <v/>
      </c>
      <c r="E64" s="13" t="str">
        <f>IF(実験検体!$D72="","",ASC(実験検体!F72))</f>
        <v/>
      </c>
    </row>
    <row r="65" spans="1:5" x14ac:dyDescent="0.15">
      <c r="A65" s="16" t="str">
        <f>IF(実験検体!$D73="","",ASC(実験検体!B73))</f>
        <v/>
      </c>
      <c r="B65" s="16" t="str">
        <f>IF(実験検体!$D73="","",ASC(実験検体!C73))</f>
        <v/>
      </c>
      <c r="C65" s="16" t="str">
        <f>IF(実験検体!$D73="","",ASC(実験検体!D73))</f>
        <v/>
      </c>
      <c r="D65" s="16" t="str">
        <f>IF(実験検体!$D73="","",ASC(実験検体!E73))</f>
        <v/>
      </c>
      <c r="E65" s="16" t="str">
        <f>IF(実験検体!$D73="","",ASC(実験検体!F73))</f>
        <v/>
      </c>
    </row>
    <row r="66" spans="1:5" x14ac:dyDescent="0.15">
      <c r="A66" s="13" t="str">
        <f>IF(実験検体!$D74="","",ASC(実験検体!B74))</f>
        <v/>
      </c>
      <c r="B66" s="13" t="str">
        <f>IF(実験検体!$D74="","",ASC(実験検体!C74))</f>
        <v/>
      </c>
      <c r="C66" s="13" t="str">
        <f>IF(実験検体!$D74="","",ASC(実験検体!D74))</f>
        <v/>
      </c>
      <c r="D66" s="13" t="str">
        <f>IF(実験検体!$D74="","",ASC(実験検体!E74))</f>
        <v/>
      </c>
      <c r="E66" s="13" t="str">
        <f>IF(実験検体!$D74="","",ASC(実験検体!F74))</f>
        <v/>
      </c>
    </row>
    <row r="67" spans="1:5" x14ac:dyDescent="0.15">
      <c r="A67" s="16" t="str">
        <f>IF(実験検体!$D75="","",ASC(実験検体!B75))</f>
        <v/>
      </c>
      <c r="B67" s="16" t="str">
        <f>IF(実験検体!$D75="","",ASC(実験検体!C75))</f>
        <v/>
      </c>
      <c r="C67" s="16" t="str">
        <f>IF(実験検体!$D75="","",ASC(実験検体!D75))</f>
        <v/>
      </c>
      <c r="D67" s="16" t="str">
        <f>IF(実験検体!$D75="","",ASC(実験検体!E75))</f>
        <v/>
      </c>
      <c r="E67" s="16" t="str">
        <f>IF(実験検体!$D75="","",ASC(実験検体!F75))</f>
        <v/>
      </c>
    </row>
    <row r="68" spans="1:5" x14ac:dyDescent="0.15">
      <c r="A68" s="13" t="str">
        <f>IF(実験検体!$D76="","",ASC(実験検体!B76))</f>
        <v/>
      </c>
      <c r="B68" s="13" t="str">
        <f>IF(実験検体!$D76="","",ASC(実験検体!C76))</f>
        <v/>
      </c>
      <c r="C68" s="13" t="str">
        <f>IF(実験検体!$D76="","",ASC(実験検体!D76))</f>
        <v/>
      </c>
      <c r="D68" s="13" t="str">
        <f>IF(実験検体!$D76="","",ASC(実験検体!E76))</f>
        <v/>
      </c>
      <c r="E68" s="13" t="str">
        <f>IF(実験検体!$D76="","",ASC(実験検体!F76))</f>
        <v/>
      </c>
    </row>
    <row r="69" spans="1:5" x14ac:dyDescent="0.15">
      <c r="A69" s="16" t="str">
        <f>IF(実験検体!$D77="","",ASC(実験検体!B77))</f>
        <v/>
      </c>
      <c r="B69" s="16" t="str">
        <f>IF(実験検体!$D77="","",ASC(実験検体!C77))</f>
        <v/>
      </c>
      <c r="C69" s="16" t="str">
        <f>IF(実験検体!$D77="","",ASC(実験検体!D77))</f>
        <v/>
      </c>
      <c r="D69" s="16" t="str">
        <f>IF(実験検体!$D77="","",ASC(実験検体!E77))</f>
        <v/>
      </c>
      <c r="E69" s="16" t="str">
        <f>IF(実験検体!$D77="","",ASC(実験検体!F77))</f>
        <v/>
      </c>
    </row>
    <row r="70" spans="1:5" x14ac:dyDescent="0.15">
      <c r="A70" s="13" t="str">
        <f>IF(実験検体!$D78="","",ASC(実験検体!B78))</f>
        <v/>
      </c>
      <c r="B70" s="13" t="str">
        <f>IF(実験検体!$D78="","",ASC(実験検体!C78))</f>
        <v/>
      </c>
      <c r="C70" s="13" t="str">
        <f>IF(実験検体!$D78="","",ASC(実験検体!D78))</f>
        <v/>
      </c>
      <c r="D70" s="13" t="str">
        <f>IF(実験検体!$D78="","",ASC(実験検体!E78))</f>
        <v/>
      </c>
      <c r="E70" s="13" t="str">
        <f>IF(実験検体!$D78="","",ASC(実験検体!F78))</f>
        <v/>
      </c>
    </row>
    <row r="71" spans="1:5" x14ac:dyDescent="0.15">
      <c r="A71" s="16" t="str">
        <f>IF(実験検体!$D79="","",ASC(実験検体!B79))</f>
        <v/>
      </c>
      <c r="B71" s="16" t="str">
        <f>IF(実験検体!$D79="","",ASC(実験検体!C79))</f>
        <v/>
      </c>
      <c r="C71" s="16" t="str">
        <f>IF(実験検体!$D79="","",ASC(実験検体!D79))</f>
        <v/>
      </c>
      <c r="D71" s="16" t="str">
        <f>IF(実験検体!$D79="","",ASC(実験検体!E79))</f>
        <v/>
      </c>
      <c r="E71" s="16" t="str">
        <f>IF(実験検体!$D79="","",ASC(実験検体!F79))</f>
        <v/>
      </c>
    </row>
    <row r="72" spans="1:5" x14ac:dyDescent="0.15">
      <c r="A72" s="13" t="str">
        <f>IF(実験検体!$D80="","",ASC(実験検体!B80))</f>
        <v/>
      </c>
      <c r="B72" s="13" t="str">
        <f>IF(実験検体!$D80="","",ASC(実験検体!C80))</f>
        <v/>
      </c>
      <c r="C72" s="13" t="str">
        <f>IF(実験検体!$D80="","",ASC(実験検体!D80))</f>
        <v/>
      </c>
      <c r="D72" s="13" t="str">
        <f>IF(実験検体!$D80="","",ASC(実験検体!E80))</f>
        <v/>
      </c>
      <c r="E72" s="13" t="str">
        <f>IF(実験検体!$D80="","",ASC(実験検体!F80))</f>
        <v/>
      </c>
    </row>
    <row r="73" spans="1:5" x14ac:dyDescent="0.15">
      <c r="A73" s="16" t="str">
        <f>IF(実験検体!$D81="","",ASC(実験検体!B81))</f>
        <v/>
      </c>
      <c r="B73" s="16" t="str">
        <f>IF(実験検体!$D81="","",ASC(実験検体!C81))</f>
        <v/>
      </c>
      <c r="C73" s="16" t="str">
        <f>IF(実験検体!$D81="","",ASC(実験検体!D81))</f>
        <v/>
      </c>
      <c r="D73" s="16" t="str">
        <f>IF(実験検体!$D81="","",ASC(実験検体!E81))</f>
        <v/>
      </c>
      <c r="E73" s="16" t="str">
        <f>IF(実験検体!$D81="","",ASC(実験検体!F81))</f>
        <v/>
      </c>
    </row>
    <row r="74" spans="1:5" x14ac:dyDescent="0.15">
      <c r="A74" s="13" t="str">
        <f>IF(実験検体!$D82="","",ASC(実験検体!B82))</f>
        <v/>
      </c>
      <c r="B74" s="13" t="str">
        <f>IF(実験検体!$D82="","",ASC(実験検体!C82))</f>
        <v/>
      </c>
      <c r="C74" s="13" t="str">
        <f>IF(実験検体!$D82="","",ASC(実験検体!D82))</f>
        <v/>
      </c>
      <c r="D74" s="13" t="str">
        <f>IF(実験検体!$D82="","",ASC(実験検体!E82))</f>
        <v/>
      </c>
      <c r="E74" s="13" t="str">
        <f>IF(実験検体!$D82="","",ASC(実験検体!F82))</f>
        <v/>
      </c>
    </row>
    <row r="75" spans="1:5" x14ac:dyDescent="0.15">
      <c r="A75" s="16" t="str">
        <f>IF(実験検体!$D83="","",ASC(実験検体!B83))</f>
        <v/>
      </c>
      <c r="B75" s="16" t="str">
        <f>IF(実験検体!$D83="","",ASC(実験検体!C83))</f>
        <v/>
      </c>
      <c r="C75" s="16" t="str">
        <f>IF(実験検体!$D83="","",ASC(実験検体!D83))</f>
        <v/>
      </c>
      <c r="D75" s="16" t="str">
        <f>IF(実験検体!$D83="","",ASC(実験検体!E83))</f>
        <v/>
      </c>
      <c r="E75" s="16" t="str">
        <f>IF(実験検体!$D83="","",ASC(実験検体!F83))</f>
        <v/>
      </c>
    </row>
    <row r="76" spans="1:5" x14ac:dyDescent="0.15">
      <c r="A76" s="13" t="str">
        <f>IF(実験検体!$D84="","",ASC(実験検体!B84))</f>
        <v/>
      </c>
      <c r="B76" s="13" t="str">
        <f>IF(実験検体!$D84="","",ASC(実験検体!C84))</f>
        <v/>
      </c>
      <c r="C76" s="13" t="str">
        <f>IF(実験検体!$D84="","",ASC(実験検体!D84))</f>
        <v/>
      </c>
      <c r="D76" s="13" t="str">
        <f>IF(実験検体!$D84="","",ASC(実験検体!E84))</f>
        <v/>
      </c>
      <c r="E76" s="13" t="str">
        <f>IF(実験検体!$D84="","",ASC(実験検体!F84))</f>
        <v/>
      </c>
    </row>
    <row r="77" spans="1:5" x14ac:dyDescent="0.15">
      <c r="A77" s="16" t="str">
        <f>IF(実験検体!$D85="","",ASC(実験検体!B85))</f>
        <v/>
      </c>
      <c r="B77" s="16" t="str">
        <f>IF(実験検体!$D85="","",ASC(実験検体!C85))</f>
        <v/>
      </c>
      <c r="C77" s="16" t="str">
        <f>IF(実験検体!$D85="","",ASC(実験検体!D85))</f>
        <v/>
      </c>
      <c r="D77" s="16" t="str">
        <f>IF(実験検体!$D85="","",ASC(実験検体!E85))</f>
        <v/>
      </c>
      <c r="E77" s="16" t="str">
        <f>IF(実験検体!$D85="","",ASC(実験検体!F85))</f>
        <v/>
      </c>
    </row>
    <row r="78" spans="1:5" x14ac:dyDescent="0.15">
      <c r="A78" s="13" t="str">
        <f>IF(実験検体!$D86="","",ASC(実験検体!B86))</f>
        <v/>
      </c>
      <c r="B78" s="13" t="str">
        <f>IF(実験検体!$D86="","",ASC(実験検体!C86))</f>
        <v/>
      </c>
      <c r="C78" s="13" t="str">
        <f>IF(実験検体!$D86="","",ASC(実験検体!D86))</f>
        <v/>
      </c>
      <c r="D78" s="13" t="str">
        <f>IF(実験検体!$D86="","",ASC(実験検体!E86))</f>
        <v/>
      </c>
      <c r="E78" s="13" t="str">
        <f>IF(実験検体!$D86="","",ASC(実験検体!F86))</f>
        <v/>
      </c>
    </row>
    <row r="79" spans="1:5" x14ac:dyDescent="0.15">
      <c r="A79" s="16" t="str">
        <f>IF(実験検体!$D87="","",ASC(実験検体!B87))</f>
        <v/>
      </c>
      <c r="B79" s="16" t="str">
        <f>IF(実験検体!$D87="","",ASC(実験検体!C87))</f>
        <v/>
      </c>
      <c r="C79" s="16" t="str">
        <f>IF(実験検体!$D87="","",ASC(実験検体!D87))</f>
        <v/>
      </c>
      <c r="D79" s="16" t="str">
        <f>IF(実験検体!$D87="","",ASC(実験検体!E87))</f>
        <v/>
      </c>
      <c r="E79" s="16" t="str">
        <f>IF(実験検体!$D87="","",ASC(実験検体!F87))</f>
        <v/>
      </c>
    </row>
    <row r="80" spans="1:5" x14ac:dyDescent="0.15">
      <c r="A80" s="13" t="str">
        <f>IF(実験検体!$D88="","",ASC(実験検体!B88))</f>
        <v/>
      </c>
      <c r="B80" s="13" t="str">
        <f>IF(実験検体!$D88="","",ASC(実験検体!C88))</f>
        <v/>
      </c>
      <c r="C80" s="13" t="str">
        <f>IF(実験検体!$D88="","",ASC(実験検体!D88))</f>
        <v/>
      </c>
      <c r="D80" s="13" t="str">
        <f>IF(実験検体!$D88="","",ASC(実験検体!E88))</f>
        <v/>
      </c>
      <c r="E80" s="13" t="str">
        <f>IF(実験検体!$D88="","",ASC(実験検体!F88))</f>
        <v/>
      </c>
    </row>
    <row r="81" spans="1:5" x14ac:dyDescent="0.15">
      <c r="A81" s="16" t="str">
        <f>IF(実験検体!$D89="","",ASC(実験検体!B89))</f>
        <v/>
      </c>
      <c r="B81" s="16" t="str">
        <f>IF(実験検体!$D89="","",ASC(実験検体!C89))</f>
        <v/>
      </c>
      <c r="C81" s="16" t="str">
        <f>IF(実験検体!$D89="","",ASC(実験検体!D89))</f>
        <v/>
      </c>
      <c r="D81" s="16" t="str">
        <f>IF(実験検体!$D89="","",ASC(実験検体!E89))</f>
        <v/>
      </c>
      <c r="E81" s="16" t="str">
        <f>IF(実験検体!$D89="","",ASC(実験検体!F89))</f>
        <v/>
      </c>
    </row>
    <row r="82" spans="1:5" x14ac:dyDescent="0.15">
      <c r="A82" s="13" t="str">
        <f>IF(実験検体!$D90="","",ASC(実験検体!B90))</f>
        <v/>
      </c>
      <c r="B82" s="13" t="str">
        <f>IF(実験検体!$D90="","",ASC(実験検体!C90))</f>
        <v/>
      </c>
      <c r="C82" s="13" t="str">
        <f>IF(実験検体!$D90="","",ASC(実験検体!D90))</f>
        <v/>
      </c>
      <c r="D82" s="13" t="str">
        <f>IF(実験検体!$D90="","",ASC(実験検体!E90))</f>
        <v/>
      </c>
      <c r="E82" s="13" t="str">
        <f>IF(実験検体!$D90="","",ASC(実験検体!F90))</f>
        <v/>
      </c>
    </row>
    <row r="83" spans="1:5" x14ac:dyDescent="0.15">
      <c r="A83" s="16" t="str">
        <f>IF(実験検体!$D91="","",ASC(実験検体!B91))</f>
        <v/>
      </c>
      <c r="B83" s="16" t="str">
        <f>IF(実験検体!$D91="","",ASC(実験検体!C91))</f>
        <v/>
      </c>
      <c r="C83" s="16" t="str">
        <f>IF(実験検体!$D91="","",ASC(実験検体!D91))</f>
        <v/>
      </c>
      <c r="D83" s="16" t="str">
        <f>IF(実験検体!$D91="","",ASC(実験検体!E91))</f>
        <v/>
      </c>
      <c r="E83" s="16" t="str">
        <f>IF(実験検体!$D91="","",ASC(実験検体!F91))</f>
        <v/>
      </c>
    </row>
    <row r="84" spans="1:5" x14ac:dyDescent="0.15">
      <c r="A84" s="13" t="str">
        <f>IF(実験検体!$D92="","",ASC(実験検体!B92))</f>
        <v/>
      </c>
      <c r="B84" s="13" t="str">
        <f>IF(実験検体!$D92="","",ASC(実験検体!C92))</f>
        <v/>
      </c>
      <c r="C84" s="13" t="str">
        <f>IF(実験検体!$D92="","",ASC(実験検体!D92))</f>
        <v/>
      </c>
      <c r="D84" s="13" t="str">
        <f>IF(実験検体!$D92="","",ASC(実験検体!E92))</f>
        <v/>
      </c>
      <c r="E84" s="13" t="str">
        <f>IF(実験検体!$D92="","",ASC(実験検体!F92))</f>
        <v/>
      </c>
    </row>
    <row r="85" spans="1:5" x14ac:dyDescent="0.15">
      <c r="A85" s="16" t="str">
        <f>IF(実験検体!$D93="","",ASC(実験検体!B93))</f>
        <v/>
      </c>
      <c r="B85" s="16" t="str">
        <f>IF(実験検体!$D93="","",ASC(実験検体!C93))</f>
        <v/>
      </c>
      <c r="C85" s="16" t="str">
        <f>IF(実験検体!$D93="","",ASC(実験検体!D93))</f>
        <v/>
      </c>
      <c r="D85" s="16" t="str">
        <f>IF(実験検体!$D93="","",ASC(実験検体!E93))</f>
        <v/>
      </c>
      <c r="E85" s="16" t="str">
        <f>IF(実験検体!$D93="","",ASC(実験検体!F93))</f>
        <v/>
      </c>
    </row>
    <row r="86" spans="1:5" x14ac:dyDescent="0.15">
      <c r="A86" s="13" t="str">
        <f>IF(実験検体!$D94="","",ASC(実験検体!B94))</f>
        <v/>
      </c>
      <c r="B86" s="13" t="str">
        <f>IF(実験検体!$D94="","",ASC(実験検体!C94))</f>
        <v/>
      </c>
      <c r="C86" s="13" t="str">
        <f>IF(実験検体!$D94="","",ASC(実験検体!D94))</f>
        <v/>
      </c>
      <c r="D86" s="13" t="str">
        <f>IF(実験検体!$D94="","",ASC(実験検体!E94))</f>
        <v/>
      </c>
      <c r="E86" s="13" t="str">
        <f>IF(実験検体!$D94="","",ASC(実験検体!F94))</f>
        <v/>
      </c>
    </row>
    <row r="87" spans="1:5" x14ac:dyDescent="0.15">
      <c r="A87" s="16" t="str">
        <f>IF(実験検体!$D95="","",ASC(実験検体!B95))</f>
        <v/>
      </c>
      <c r="B87" s="16" t="str">
        <f>IF(実験検体!$D95="","",ASC(実験検体!C95))</f>
        <v/>
      </c>
      <c r="C87" s="16" t="str">
        <f>IF(実験検体!$D95="","",ASC(実験検体!D95))</f>
        <v/>
      </c>
      <c r="D87" s="16" t="str">
        <f>IF(実験検体!$D95="","",ASC(実験検体!E95))</f>
        <v/>
      </c>
      <c r="E87" s="16" t="str">
        <f>IF(実験検体!$D95="","",ASC(実験検体!F95))</f>
        <v/>
      </c>
    </row>
    <row r="88" spans="1:5" x14ac:dyDescent="0.15">
      <c r="A88" s="13" t="str">
        <f>IF(実験検体!$D96="","",ASC(実験検体!B96))</f>
        <v/>
      </c>
      <c r="B88" s="13" t="str">
        <f>IF(実験検体!$D96="","",ASC(実験検体!C96))</f>
        <v/>
      </c>
      <c r="C88" s="13" t="str">
        <f>IF(実験検体!$D96="","",ASC(実験検体!D96))</f>
        <v/>
      </c>
      <c r="D88" s="13" t="str">
        <f>IF(実験検体!$D96="","",ASC(実験検体!E96))</f>
        <v/>
      </c>
      <c r="E88" s="13" t="str">
        <f>IF(実験検体!$D96="","",ASC(実験検体!F96))</f>
        <v/>
      </c>
    </row>
    <row r="89" spans="1:5" x14ac:dyDescent="0.15">
      <c r="A89" s="16" t="str">
        <f>IF(実験検体!$D97="","",ASC(実験検体!B97))</f>
        <v/>
      </c>
      <c r="B89" s="16" t="str">
        <f>IF(実験検体!$D97="","",ASC(実験検体!C97))</f>
        <v/>
      </c>
      <c r="C89" s="16" t="str">
        <f>IF(実験検体!$D97="","",ASC(実験検体!D97))</f>
        <v/>
      </c>
      <c r="D89" s="16" t="str">
        <f>IF(実験検体!$D97="","",ASC(実験検体!E97))</f>
        <v/>
      </c>
      <c r="E89" s="16" t="str">
        <f>IF(実験検体!$D97="","",ASC(実験検体!F97))</f>
        <v/>
      </c>
    </row>
    <row r="90" spans="1:5" x14ac:dyDescent="0.15">
      <c r="A90" s="13" t="str">
        <f>IF(実験検体!$D98="","",ASC(実験検体!B98))</f>
        <v/>
      </c>
      <c r="B90" s="13" t="str">
        <f>IF(実験検体!$D98="","",ASC(実験検体!C98))</f>
        <v/>
      </c>
      <c r="C90" s="13" t="str">
        <f>IF(実験検体!$D98="","",ASC(実験検体!D98))</f>
        <v/>
      </c>
      <c r="D90" s="13" t="str">
        <f>IF(実験検体!$D98="","",ASC(実験検体!E98))</f>
        <v/>
      </c>
      <c r="E90" s="13" t="str">
        <f>IF(実験検体!$D98="","",ASC(実験検体!F98))</f>
        <v/>
      </c>
    </row>
    <row r="91" spans="1:5" x14ac:dyDescent="0.15">
      <c r="A91" s="16" t="str">
        <f>IF(実験検体!$D99="","",ASC(実験検体!B99))</f>
        <v/>
      </c>
      <c r="B91" s="16" t="str">
        <f>IF(実験検体!$D99="","",ASC(実験検体!C99))</f>
        <v/>
      </c>
      <c r="C91" s="16" t="str">
        <f>IF(実験検体!$D99="","",ASC(実験検体!D99))</f>
        <v/>
      </c>
      <c r="D91" s="16" t="str">
        <f>IF(実験検体!$D99="","",ASC(実験検体!E99))</f>
        <v/>
      </c>
      <c r="E91" s="16" t="str">
        <f>IF(実験検体!$D99="","",ASC(実験検体!F99))</f>
        <v/>
      </c>
    </row>
    <row r="92" spans="1:5" x14ac:dyDescent="0.15">
      <c r="A92" s="13" t="str">
        <f>IF(実験検体!$D100="","",ASC(実験検体!B100))</f>
        <v/>
      </c>
      <c r="B92" s="13" t="str">
        <f>IF(実験検体!$D100="","",ASC(実験検体!C100))</f>
        <v/>
      </c>
      <c r="C92" s="13" t="str">
        <f>IF(実験検体!$D100="","",ASC(実験検体!D100))</f>
        <v/>
      </c>
      <c r="D92" s="13" t="str">
        <f>IF(実験検体!$D100="","",ASC(実験検体!E100))</f>
        <v/>
      </c>
      <c r="E92" s="13" t="str">
        <f>IF(実験検体!$D100="","",ASC(実験検体!F100))</f>
        <v/>
      </c>
    </row>
    <row r="93" spans="1:5" x14ac:dyDescent="0.15">
      <c r="A93" s="16" t="str">
        <f>IF(実験検体!$D101="","",ASC(実験検体!B101))</f>
        <v/>
      </c>
      <c r="B93" s="16" t="str">
        <f>IF(実験検体!$D101="","",ASC(実験検体!C101))</f>
        <v/>
      </c>
      <c r="C93" s="16" t="str">
        <f>IF(実験検体!$D101="","",ASC(実験検体!D101))</f>
        <v/>
      </c>
      <c r="D93" s="16" t="str">
        <f>IF(実験検体!$D101="","",ASC(実験検体!E101))</f>
        <v/>
      </c>
      <c r="E93" s="16" t="str">
        <f>IF(実験検体!$D101="","",ASC(実験検体!F101))</f>
        <v/>
      </c>
    </row>
    <row r="94" spans="1:5" x14ac:dyDescent="0.15">
      <c r="A94" s="13" t="str">
        <f>IF(実験検体!$D102="","",ASC(実験検体!B102))</f>
        <v/>
      </c>
      <c r="B94" s="13" t="str">
        <f>IF(実験検体!$D102="","",ASC(実験検体!C102))</f>
        <v/>
      </c>
      <c r="C94" s="13" t="str">
        <f>IF(実験検体!$D102="","",ASC(実験検体!D102))</f>
        <v/>
      </c>
      <c r="D94" s="13" t="str">
        <f>IF(実験検体!$D102="","",ASC(実験検体!E102))</f>
        <v/>
      </c>
      <c r="E94" s="13" t="str">
        <f>IF(実験検体!$D102="","",ASC(実験検体!F102))</f>
        <v/>
      </c>
    </row>
    <row r="95" spans="1:5" x14ac:dyDescent="0.15">
      <c r="A95" s="16" t="str">
        <f>IF(実験検体!$D103="","",ASC(実験検体!B103))</f>
        <v/>
      </c>
      <c r="B95" s="16" t="str">
        <f>IF(実験検体!$D103="","",ASC(実験検体!C103))</f>
        <v/>
      </c>
      <c r="C95" s="16" t="str">
        <f>IF(実験検体!$D103="","",ASC(実験検体!D103))</f>
        <v/>
      </c>
      <c r="D95" s="16" t="str">
        <f>IF(実験検体!$D103="","",ASC(実験検体!E103))</f>
        <v/>
      </c>
      <c r="E95" s="16" t="str">
        <f>IF(実験検体!$D103="","",ASC(実験検体!F103))</f>
        <v/>
      </c>
    </row>
    <row r="96" spans="1:5" x14ac:dyDescent="0.15">
      <c r="A96" s="13" t="str">
        <f>IF(実験検体!$D104="","",ASC(実験検体!B104))</f>
        <v/>
      </c>
      <c r="B96" s="13" t="str">
        <f>IF(実験検体!$D104="","",ASC(実験検体!C104))</f>
        <v/>
      </c>
      <c r="C96" s="13" t="str">
        <f>IF(実験検体!$D104="","",ASC(実験検体!D104))</f>
        <v/>
      </c>
      <c r="D96" s="13" t="str">
        <f>IF(実験検体!$D104="","",ASC(実験検体!E104))</f>
        <v/>
      </c>
      <c r="E96" s="13" t="str">
        <f>IF(実験検体!$D104="","",ASC(実験検体!F104))</f>
        <v/>
      </c>
    </row>
    <row r="97" spans="1:5" x14ac:dyDescent="0.15">
      <c r="A97" s="16" t="str">
        <f>IF(実験検体!$D105="","",ASC(実験検体!B105))</f>
        <v/>
      </c>
      <c r="B97" s="16" t="str">
        <f>IF(実験検体!$D105="","",ASC(実験検体!C105))</f>
        <v/>
      </c>
      <c r="C97" s="16" t="str">
        <f>IF(実験検体!$D105="","",ASC(実験検体!D105))</f>
        <v/>
      </c>
      <c r="D97" s="16" t="str">
        <f>IF(実験検体!$D105="","",ASC(実験検体!E105))</f>
        <v/>
      </c>
      <c r="E97" s="16" t="str">
        <f>IF(実験検体!$D105="","",ASC(実験検体!F105))</f>
        <v/>
      </c>
    </row>
    <row r="98" spans="1:5" x14ac:dyDescent="0.15">
      <c r="A98" s="13" t="str">
        <f>IF(実験検体!$D106="","",ASC(実験検体!B106))</f>
        <v/>
      </c>
      <c r="B98" s="13" t="str">
        <f>IF(実験検体!$D106="","",ASC(実験検体!C106))</f>
        <v/>
      </c>
      <c r="C98" s="13" t="str">
        <f>IF(実験検体!$D106="","",ASC(実験検体!D106))</f>
        <v/>
      </c>
      <c r="D98" s="13" t="str">
        <f>IF(実験検体!$D106="","",ASC(実験検体!E106))</f>
        <v/>
      </c>
      <c r="E98" s="13" t="str">
        <f>IF(実験検体!$D106="","",ASC(実験検体!F106))</f>
        <v/>
      </c>
    </row>
    <row r="99" spans="1:5" x14ac:dyDescent="0.15">
      <c r="A99" s="16" t="str">
        <f>IF(実験検体!$D107="","",ASC(実験検体!B107))</f>
        <v/>
      </c>
      <c r="B99" s="16" t="str">
        <f>IF(実験検体!$D107="","",ASC(実験検体!C107))</f>
        <v/>
      </c>
      <c r="C99" s="16" t="str">
        <f>IF(実験検体!$D107="","",ASC(実験検体!D107))</f>
        <v/>
      </c>
      <c r="D99" s="16" t="str">
        <f>IF(実験検体!$D107="","",ASC(実験検体!E107))</f>
        <v/>
      </c>
      <c r="E99" s="16" t="str">
        <f>IF(実験検体!$D107="","",ASC(実験検体!F107))</f>
        <v/>
      </c>
    </row>
  </sheetData>
  <sheetProtection algorithmName="SHA-512" hashValue="3GbYsk/nCmDNuZiv2O9foo8Vxd4zRqsrsScqAmT5mxiFm3fWhoS3JGaDOXnIAPS2SMZapv9rAks8RRJr2h2Qsw==" saltValue="KupvG5T2yBiif4USbp5UzQ==" spinCount="100000" sheet="1" objects="1" scenarios="1" selectLockedCells="1" selectUnlockedCells="1"/>
  <phoneticPr fontId="2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3EF33-0FAE-4A59-85CA-38686D0C9A2F}">
  <dimension ref="A1:I1001"/>
  <sheetViews>
    <sheetView zoomScale="130" zoomScaleNormal="130" workbookViewId="0">
      <pane xSplit="2" ySplit="9" topLeftCell="C10" activePane="bottomRight" state="frozen"/>
      <selection pane="topRight" activeCell="B1" sqref="B1"/>
      <selection pane="bottomLeft" activeCell="A5" sqref="A5"/>
      <selection pane="bottomRight" activeCell="D10" sqref="D10"/>
    </sheetView>
  </sheetViews>
  <sheetFormatPr defaultColWidth="9" defaultRowHeight="14.1" customHeight="1" x14ac:dyDescent="0.15"/>
  <cols>
    <col min="1" max="1" width="12.125" customWidth="1"/>
    <col min="2" max="2" width="8.625" style="15" bestFit="1" customWidth="1"/>
    <col min="3" max="3" width="7.5" style="22" customWidth="1"/>
    <col min="4" max="4" width="6.75" style="18" bestFit="1" customWidth="1"/>
    <col min="5" max="5" width="2.5" style="18" bestFit="1" customWidth="1"/>
    <col min="6" max="6" width="12.75" style="18" customWidth="1"/>
    <col min="7" max="7" width="8.25" style="18" bestFit="1" customWidth="1"/>
    <col min="8" max="8" width="12.25" style="23" customWidth="1"/>
    <col min="9" max="9" width="12.75" style="12" hidden="1" customWidth="1"/>
    <col min="10" max="16384" width="9" style="18"/>
  </cols>
  <sheetData>
    <row r="1" spans="1:9" s="12" customFormat="1" ht="15" customHeight="1" x14ac:dyDescent="0.15">
      <c r="A1" s="121"/>
      <c r="B1" s="17" t="s">
        <v>94</v>
      </c>
      <c r="C1" s="127">
        <f>基本情報!F5</f>
        <v>0</v>
      </c>
      <c r="D1" s="127"/>
      <c r="E1" s="127"/>
      <c r="F1" s="129" t="s">
        <v>112</v>
      </c>
      <c r="G1" s="131">
        <f>COUNTIF($H$10:$H$1000,"〇")</f>
        <v>0</v>
      </c>
      <c r="H1" s="23"/>
    </row>
    <row r="2" spans="1:9" s="12" customFormat="1" ht="15" customHeight="1" x14ac:dyDescent="0.15">
      <c r="A2" s="121"/>
      <c r="B2" s="17"/>
      <c r="C2" s="127"/>
      <c r="D2" s="127"/>
      <c r="E2" s="127"/>
      <c r="F2" s="130"/>
      <c r="G2" s="131"/>
      <c r="H2" s="23"/>
    </row>
    <row r="3" spans="1:9" s="12" customFormat="1" ht="15" customHeight="1" x14ac:dyDescent="0.15">
      <c r="A3" s="121"/>
      <c r="B3" s="17" t="s">
        <v>95</v>
      </c>
      <c r="C3" s="128">
        <f>基本情報!F6</f>
        <v>0</v>
      </c>
      <c r="D3" s="128"/>
      <c r="E3" s="128"/>
      <c r="F3" s="130"/>
      <c r="G3" s="131"/>
      <c r="H3" s="23"/>
    </row>
    <row r="4" spans="1:9" s="12" customFormat="1" ht="15" customHeight="1" x14ac:dyDescent="0.15">
      <c r="A4" s="121"/>
      <c r="B4" s="17"/>
      <c r="C4" s="128"/>
      <c r="D4" s="128"/>
      <c r="E4" s="128"/>
      <c r="F4" s="130"/>
      <c r="G4" s="131"/>
      <c r="H4" s="23"/>
    </row>
    <row r="5" spans="1:9" s="12" customFormat="1" ht="15" customHeight="1" x14ac:dyDescent="0.15">
      <c r="A5" s="121"/>
      <c r="F5" s="24"/>
      <c r="G5" s="24"/>
      <c r="H5" s="23"/>
    </row>
    <row r="6" spans="1:9" s="12" customFormat="1" ht="15" customHeight="1" x14ac:dyDescent="0.15">
      <c r="A6" s="121"/>
      <c r="B6" s="20" t="s">
        <v>62</v>
      </c>
      <c r="C6" s="124" t="s">
        <v>97</v>
      </c>
      <c r="D6" s="125"/>
      <c r="E6" s="125"/>
      <c r="F6" s="126"/>
      <c r="G6" s="21" t="s">
        <v>96</v>
      </c>
      <c r="H6" s="122" t="s">
        <v>114</v>
      </c>
    </row>
    <row r="7" spans="1:9" ht="14.1" hidden="1" customHeight="1" x14ac:dyDescent="0.15">
      <c r="B7" s="37" t="s">
        <v>62</v>
      </c>
      <c r="C7" s="38" t="s">
        <v>98</v>
      </c>
      <c r="D7" s="39" t="s">
        <v>105</v>
      </c>
      <c r="E7" s="39" t="s">
        <v>101</v>
      </c>
      <c r="F7" s="39" t="s">
        <v>106</v>
      </c>
      <c r="G7" s="40" t="s">
        <v>96</v>
      </c>
      <c r="H7" s="123"/>
    </row>
    <row r="8" spans="1:9" ht="14.1" customHeight="1" x14ac:dyDescent="0.15">
      <c r="B8" s="25" t="s">
        <v>61</v>
      </c>
      <c r="C8" s="26" t="s">
        <v>98</v>
      </c>
      <c r="D8" s="27" t="s">
        <v>99</v>
      </c>
      <c r="E8" s="27" t="s">
        <v>101</v>
      </c>
      <c r="F8" s="27" t="s">
        <v>103</v>
      </c>
      <c r="G8" s="28" t="s">
        <v>99</v>
      </c>
      <c r="H8" s="123"/>
    </row>
    <row r="9" spans="1:9" s="19" customFormat="1" ht="14.25" thickBot="1" x14ac:dyDescent="0.2">
      <c r="A9" s="11"/>
      <c r="B9" s="29"/>
      <c r="C9" s="30" t="s">
        <v>100</v>
      </c>
      <c r="D9" s="31" t="s">
        <v>102</v>
      </c>
      <c r="E9" s="31"/>
      <c r="F9" s="31" t="s">
        <v>104</v>
      </c>
      <c r="G9" s="32" t="s">
        <v>113</v>
      </c>
      <c r="H9" s="123"/>
      <c r="I9" s="14"/>
    </row>
    <row r="10" spans="1:9" ht="15" thickTop="1" x14ac:dyDescent="0.15">
      <c r="A10" s="10"/>
      <c r="B10" s="25">
        <v>1</v>
      </c>
      <c r="C10" s="26" t="s">
        <v>98</v>
      </c>
      <c r="D10" s="81"/>
      <c r="E10" s="41" t="str">
        <f>IF(病理診断科ブロック!$D10="","","-")</f>
        <v/>
      </c>
      <c r="F10" s="87"/>
      <c r="G10" s="93"/>
      <c r="H10" s="23" t="str">
        <f>IF(D10="",IF(F10="","","Error"),IF(F10="","Error",IF(COUNTIF($I$10:$I$1000,$I10)=1,"〇","Duplication")))</f>
        <v/>
      </c>
      <c r="I10" s="12" t="str">
        <f>IF($F10="","",ASC(CONCATENATE($C10,REPT(0,2-LEN($D10))&amp;$D10,$E10,REPT(0,5-LEN($F10))&amp;$F10,IF($G10="","","_"),$G10)))</f>
        <v/>
      </c>
    </row>
    <row r="11" spans="1:9" ht="14.25" customHeight="1" x14ac:dyDescent="0.15">
      <c r="A11" s="10"/>
      <c r="B11" s="33" t="str">
        <f>IF(D10="","",COUNTA($B$10:B10)-COUNTBLANK($B$10:B10)+1)</f>
        <v/>
      </c>
      <c r="C11" s="34" t="str">
        <f>IF(D10="","","H")</f>
        <v/>
      </c>
      <c r="D11" s="82"/>
      <c r="E11" s="42" t="str">
        <f>IF(病理診断科ブロック!$D11="","","-")</f>
        <v/>
      </c>
      <c r="F11" s="88"/>
      <c r="G11" s="94"/>
      <c r="H11" s="23" t="str">
        <f t="shared" ref="H11:H74" si="0">IF(D11="",IF(F11="","","Error"),IF(F11="","Error",IF(COUNTIF($I$10:$I$1000,$I11)=1,"〇","Duplication")))</f>
        <v/>
      </c>
      <c r="I11" s="12" t="str">
        <f t="shared" ref="I11:I74" si="1">IF($F11="","",ASC(CONCATENATE($C11,REPT(0,2-LEN($D11))&amp;$D11,$E11,REPT(0,5-LEN($F11))&amp;$F11,IF($G11="","","_"),$G11)))</f>
        <v/>
      </c>
    </row>
    <row r="12" spans="1:9" ht="14.25" customHeight="1" x14ac:dyDescent="0.15">
      <c r="A12" s="10"/>
      <c r="B12" s="25" t="str">
        <f>IF(D11="","",COUNTA($B$10:B11)-COUNTBLANK($B$10:B11)+1)</f>
        <v/>
      </c>
      <c r="C12" s="26" t="str">
        <f t="shared" ref="C12:C75" si="2">IF(D11="","","H")</f>
        <v/>
      </c>
      <c r="D12" s="83"/>
      <c r="E12" s="41" t="str">
        <f>IF(病理診断科ブロック!$D12="","","-")</f>
        <v/>
      </c>
      <c r="F12" s="89"/>
      <c r="G12" s="95"/>
      <c r="H12" s="23" t="str">
        <f t="shared" si="0"/>
        <v/>
      </c>
      <c r="I12" s="12" t="str">
        <f t="shared" si="1"/>
        <v/>
      </c>
    </row>
    <row r="13" spans="1:9" ht="14.25" customHeight="1" x14ac:dyDescent="0.15">
      <c r="A13" s="10"/>
      <c r="B13" s="33" t="str">
        <f>IF(D12="","",COUNTA($B$10:B12)-COUNTBLANK($B$10:B12)+1)</f>
        <v/>
      </c>
      <c r="C13" s="34" t="str">
        <f t="shared" si="2"/>
        <v/>
      </c>
      <c r="D13" s="82"/>
      <c r="E13" s="42" t="str">
        <f>IF(病理診断科ブロック!$D13="","","-")</f>
        <v/>
      </c>
      <c r="F13" s="88"/>
      <c r="G13" s="94"/>
      <c r="H13" s="23" t="str">
        <f t="shared" si="0"/>
        <v/>
      </c>
      <c r="I13" s="12" t="str">
        <f t="shared" si="1"/>
        <v/>
      </c>
    </row>
    <row r="14" spans="1:9" ht="14.25" customHeight="1" x14ac:dyDescent="0.15">
      <c r="A14" s="10"/>
      <c r="B14" s="25" t="str">
        <f>IF(D13="","",COUNTA($B$10:B13)-COUNTBLANK($B$10:B13)+1)</f>
        <v/>
      </c>
      <c r="C14" s="26" t="str">
        <f t="shared" si="2"/>
        <v/>
      </c>
      <c r="D14" s="83"/>
      <c r="E14" s="41" t="str">
        <f>IF(病理診断科ブロック!$D14="","","-")</f>
        <v/>
      </c>
      <c r="F14" s="89"/>
      <c r="G14" s="95"/>
      <c r="H14" s="23" t="str">
        <f t="shared" si="0"/>
        <v/>
      </c>
      <c r="I14" s="12" t="str">
        <f t="shared" si="1"/>
        <v/>
      </c>
    </row>
    <row r="15" spans="1:9" ht="14.25" customHeight="1" x14ac:dyDescent="0.15">
      <c r="A15" s="10"/>
      <c r="B15" s="33" t="str">
        <f>IF(D14="","",COUNTA($B$10:B14)-COUNTBLANK($B$10:B14)+1)</f>
        <v/>
      </c>
      <c r="C15" s="34" t="str">
        <f t="shared" si="2"/>
        <v/>
      </c>
      <c r="D15" s="82"/>
      <c r="E15" s="42" t="str">
        <f>IF(病理診断科ブロック!$D15="","","-")</f>
        <v/>
      </c>
      <c r="F15" s="88"/>
      <c r="G15" s="94"/>
      <c r="H15" s="23" t="str">
        <f t="shared" si="0"/>
        <v/>
      </c>
      <c r="I15" s="12" t="str">
        <f t="shared" si="1"/>
        <v/>
      </c>
    </row>
    <row r="16" spans="1:9" ht="14.25" customHeight="1" x14ac:dyDescent="0.15">
      <c r="A16" s="10"/>
      <c r="B16" s="25" t="str">
        <f>IF(D15="","",COUNTA($B$10:B15)-COUNTBLANK($B$10:B15)+1)</f>
        <v/>
      </c>
      <c r="C16" s="26" t="str">
        <f t="shared" si="2"/>
        <v/>
      </c>
      <c r="D16" s="83"/>
      <c r="E16" s="41" t="str">
        <f>IF(病理診断科ブロック!$D16="","","-")</f>
        <v/>
      </c>
      <c r="F16" s="89"/>
      <c r="G16" s="95"/>
      <c r="H16" s="23" t="str">
        <f t="shared" si="0"/>
        <v/>
      </c>
      <c r="I16" s="12" t="str">
        <f t="shared" si="1"/>
        <v/>
      </c>
    </row>
    <row r="17" spans="1:9" ht="14.25" customHeight="1" x14ac:dyDescent="0.15">
      <c r="A17" s="10"/>
      <c r="B17" s="33" t="str">
        <f>IF(D16="","",COUNTA($B$10:B16)-COUNTBLANK($B$10:B16)+1)</f>
        <v/>
      </c>
      <c r="C17" s="34" t="str">
        <f t="shared" si="2"/>
        <v/>
      </c>
      <c r="D17" s="82"/>
      <c r="E17" s="42" t="str">
        <f>IF(病理診断科ブロック!$D17="","","-")</f>
        <v/>
      </c>
      <c r="F17" s="88"/>
      <c r="G17" s="94"/>
      <c r="H17" s="23" t="str">
        <f t="shared" si="0"/>
        <v/>
      </c>
      <c r="I17" s="12" t="str">
        <f t="shared" si="1"/>
        <v/>
      </c>
    </row>
    <row r="18" spans="1:9" ht="14.25" customHeight="1" x14ac:dyDescent="0.15">
      <c r="A18" s="10"/>
      <c r="B18" s="25" t="str">
        <f>IF(D17="","",COUNTA($B$10:B17)-COUNTBLANK($B$10:B17)+1)</f>
        <v/>
      </c>
      <c r="C18" s="26" t="str">
        <f t="shared" si="2"/>
        <v/>
      </c>
      <c r="D18" s="83"/>
      <c r="E18" s="41" t="str">
        <f>IF(病理診断科ブロック!$D18="","","-")</f>
        <v/>
      </c>
      <c r="F18" s="89"/>
      <c r="G18" s="95"/>
      <c r="H18" s="23" t="str">
        <f t="shared" si="0"/>
        <v/>
      </c>
      <c r="I18" s="12" t="str">
        <f t="shared" si="1"/>
        <v/>
      </c>
    </row>
    <row r="19" spans="1:9" ht="14.25" customHeight="1" x14ac:dyDescent="0.15">
      <c r="A19" s="10"/>
      <c r="B19" s="33" t="str">
        <f>IF(D18="","",COUNTA($B$10:B18)-COUNTBLANK($B$10:B18)+1)</f>
        <v/>
      </c>
      <c r="C19" s="34" t="str">
        <f t="shared" si="2"/>
        <v/>
      </c>
      <c r="D19" s="82"/>
      <c r="E19" s="42" t="str">
        <f>IF(病理診断科ブロック!$D19="","","-")</f>
        <v/>
      </c>
      <c r="F19" s="88"/>
      <c r="G19" s="94"/>
      <c r="H19" s="23" t="str">
        <f t="shared" si="0"/>
        <v/>
      </c>
      <c r="I19" s="12" t="str">
        <f t="shared" si="1"/>
        <v/>
      </c>
    </row>
    <row r="20" spans="1:9" ht="14.25" customHeight="1" x14ac:dyDescent="0.15">
      <c r="A20" s="10"/>
      <c r="B20" s="25" t="str">
        <f>IF(D19="","",COUNTA($B$10:B19)-COUNTBLANK($B$10:B19)+1)</f>
        <v/>
      </c>
      <c r="C20" s="26" t="str">
        <f t="shared" si="2"/>
        <v/>
      </c>
      <c r="D20" s="83"/>
      <c r="E20" s="41" t="str">
        <f>IF(病理診断科ブロック!$D20="","","-")</f>
        <v/>
      </c>
      <c r="F20" s="89"/>
      <c r="G20" s="95"/>
      <c r="H20" s="23" t="str">
        <f t="shared" si="0"/>
        <v/>
      </c>
      <c r="I20" s="12" t="str">
        <f t="shared" si="1"/>
        <v/>
      </c>
    </row>
    <row r="21" spans="1:9" ht="14.25" customHeight="1" x14ac:dyDescent="0.15">
      <c r="A21" s="10"/>
      <c r="B21" s="33" t="str">
        <f>IF(D20="","",COUNTA($B$10:B20)-COUNTBLANK($B$10:B20)+1)</f>
        <v/>
      </c>
      <c r="C21" s="34" t="str">
        <f t="shared" si="2"/>
        <v/>
      </c>
      <c r="D21" s="82"/>
      <c r="E21" s="42" t="str">
        <f>IF(病理診断科ブロック!$D21="","","-")</f>
        <v/>
      </c>
      <c r="F21" s="88"/>
      <c r="G21" s="94"/>
      <c r="H21" s="23" t="str">
        <f t="shared" si="0"/>
        <v/>
      </c>
      <c r="I21" s="12" t="str">
        <f t="shared" si="1"/>
        <v/>
      </c>
    </row>
    <row r="22" spans="1:9" ht="14.25" customHeight="1" x14ac:dyDescent="0.15">
      <c r="A22" s="10"/>
      <c r="B22" s="25" t="str">
        <f>IF(D21="","",COUNTA($B$10:B21)-COUNTBLANK($B$10:B21)+1)</f>
        <v/>
      </c>
      <c r="C22" s="26" t="str">
        <f t="shared" si="2"/>
        <v/>
      </c>
      <c r="D22" s="83"/>
      <c r="E22" s="41" t="str">
        <f>IF(病理診断科ブロック!$D22="","","-")</f>
        <v/>
      </c>
      <c r="F22" s="89"/>
      <c r="G22" s="95"/>
      <c r="H22" s="23" t="str">
        <f t="shared" si="0"/>
        <v/>
      </c>
      <c r="I22" s="12" t="str">
        <f t="shared" si="1"/>
        <v/>
      </c>
    </row>
    <row r="23" spans="1:9" ht="14.25" customHeight="1" x14ac:dyDescent="0.15">
      <c r="A23" s="10"/>
      <c r="B23" s="33" t="str">
        <f>IF(D22="","",COUNTA($B$10:B22)-COUNTBLANK($B$10:B22)+1)</f>
        <v/>
      </c>
      <c r="C23" s="34" t="str">
        <f t="shared" si="2"/>
        <v/>
      </c>
      <c r="D23" s="82"/>
      <c r="E23" s="42" t="str">
        <f>IF(病理診断科ブロック!$D23="","","-")</f>
        <v/>
      </c>
      <c r="F23" s="88"/>
      <c r="G23" s="94"/>
      <c r="H23" s="23" t="str">
        <f t="shared" si="0"/>
        <v/>
      </c>
      <c r="I23" s="12" t="str">
        <f t="shared" si="1"/>
        <v/>
      </c>
    </row>
    <row r="24" spans="1:9" ht="14.25" customHeight="1" x14ac:dyDescent="0.15">
      <c r="A24" s="10"/>
      <c r="B24" s="25" t="str">
        <f>IF(D23="","",COUNTA($B$10:B23)-COUNTBLANK($B$10:B23)+1)</f>
        <v/>
      </c>
      <c r="C24" s="26" t="str">
        <f t="shared" si="2"/>
        <v/>
      </c>
      <c r="D24" s="83"/>
      <c r="E24" s="41" t="str">
        <f>IF(病理診断科ブロック!$D24="","","-")</f>
        <v/>
      </c>
      <c r="F24" s="89"/>
      <c r="G24" s="95"/>
      <c r="H24" s="23" t="str">
        <f t="shared" si="0"/>
        <v/>
      </c>
      <c r="I24" s="12" t="str">
        <f t="shared" si="1"/>
        <v/>
      </c>
    </row>
    <row r="25" spans="1:9" ht="14.25" customHeight="1" x14ac:dyDescent="0.15">
      <c r="A25" s="10"/>
      <c r="B25" s="33" t="str">
        <f>IF(D24="","",COUNTA($B$10:B24)-COUNTBLANK($B$10:B24)+1)</f>
        <v/>
      </c>
      <c r="C25" s="34" t="str">
        <f t="shared" si="2"/>
        <v/>
      </c>
      <c r="D25" s="82"/>
      <c r="E25" s="42" t="str">
        <f>IF(病理診断科ブロック!$D25="","","-")</f>
        <v/>
      </c>
      <c r="F25" s="88"/>
      <c r="G25" s="94"/>
      <c r="H25" s="23" t="str">
        <f t="shared" si="0"/>
        <v/>
      </c>
      <c r="I25" s="12" t="str">
        <f t="shared" si="1"/>
        <v/>
      </c>
    </row>
    <row r="26" spans="1:9" ht="14.25" customHeight="1" x14ac:dyDescent="0.15">
      <c r="A26" s="10"/>
      <c r="B26" s="25" t="str">
        <f>IF(D25="","",COUNTA($B$10:B25)-COUNTBLANK($B$10:B25)+1)</f>
        <v/>
      </c>
      <c r="C26" s="26" t="str">
        <f t="shared" si="2"/>
        <v/>
      </c>
      <c r="D26" s="83"/>
      <c r="E26" s="41" t="str">
        <f>IF(病理診断科ブロック!$D26="","","-")</f>
        <v/>
      </c>
      <c r="F26" s="89"/>
      <c r="G26" s="95"/>
      <c r="H26" s="23" t="str">
        <f t="shared" si="0"/>
        <v/>
      </c>
      <c r="I26" s="12" t="str">
        <f t="shared" si="1"/>
        <v/>
      </c>
    </row>
    <row r="27" spans="1:9" ht="14.25" customHeight="1" x14ac:dyDescent="0.15">
      <c r="A27" s="10"/>
      <c r="B27" s="33" t="str">
        <f>IF(D26="","",COUNTA($B$10:B26)-COUNTBLANK($B$10:B26)+1)</f>
        <v/>
      </c>
      <c r="C27" s="34" t="str">
        <f t="shared" si="2"/>
        <v/>
      </c>
      <c r="D27" s="82"/>
      <c r="E27" s="42" t="str">
        <f>IF(病理診断科ブロック!$D27="","","-")</f>
        <v/>
      </c>
      <c r="F27" s="88"/>
      <c r="G27" s="94"/>
      <c r="H27" s="23" t="str">
        <f t="shared" si="0"/>
        <v/>
      </c>
      <c r="I27" s="12" t="str">
        <f t="shared" si="1"/>
        <v/>
      </c>
    </row>
    <row r="28" spans="1:9" ht="14.25" customHeight="1" x14ac:dyDescent="0.15">
      <c r="A28" s="10"/>
      <c r="B28" s="25" t="str">
        <f>IF(D27="","",COUNTA($B$10:B27)-COUNTBLANK($B$10:B27)+1)</f>
        <v/>
      </c>
      <c r="C28" s="26" t="str">
        <f t="shared" si="2"/>
        <v/>
      </c>
      <c r="D28" s="83"/>
      <c r="E28" s="41" t="str">
        <f>IF(病理診断科ブロック!$D28="","","-")</f>
        <v/>
      </c>
      <c r="F28" s="89"/>
      <c r="G28" s="95"/>
      <c r="H28" s="23" t="str">
        <f t="shared" si="0"/>
        <v/>
      </c>
      <c r="I28" s="12" t="str">
        <f t="shared" si="1"/>
        <v/>
      </c>
    </row>
    <row r="29" spans="1:9" ht="14.25" customHeight="1" x14ac:dyDescent="0.15">
      <c r="A29" s="10"/>
      <c r="B29" s="33" t="str">
        <f>IF(D28="","",COUNTA($B$10:B28)-COUNTBLANK($B$10:B28)+1)</f>
        <v/>
      </c>
      <c r="C29" s="34" t="str">
        <f t="shared" si="2"/>
        <v/>
      </c>
      <c r="D29" s="82"/>
      <c r="E29" s="42" t="str">
        <f>IF(病理診断科ブロック!$D29="","","-")</f>
        <v/>
      </c>
      <c r="F29" s="88"/>
      <c r="G29" s="94"/>
      <c r="H29" s="23" t="str">
        <f t="shared" si="0"/>
        <v/>
      </c>
      <c r="I29" s="12" t="str">
        <f t="shared" si="1"/>
        <v/>
      </c>
    </row>
    <row r="30" spans="1:9" ht="14.25" customHeight="1" x14ac:dyDescent="0.15">
      <c r="A30" s="10"/>
      <c r="B30" s="25" t="str">
        <f>IF(D29="","",COUNTA($B$10:B29)-COUNTBLANK($B$10:B29)+1)</f>
        <v/>
      </c>
      <c r="C30" s="26" t="str">
        <f t="shared" si="2"/>
        <v/>
      </c>
      <c r="D30" s="83"/>
      <c r="E30" s="41" t="str">
        <f>IF(病理診断科ブロック!$D30="","","-")</f>
        <v/>
      </c>
      <c r="F30" s="89"/>
      <c r="G30" s="95"/>
      <c r="H30" s="23" t="str">
        <f t="shared" si="0"/>
        <v/>
      </c>
      <c r="I30" s="12" t="str">
        <f t="shared" si="1"/>
        <v/>
      </c>
    </row>
    <row r="31" spans="1:9" ht="14.25" customHeight="1" x14ac:dyDescent="0.15">
      <c r="B31" s="33" t="str">
        <f>IF(D30="","",COUNTA($B$10:B30)-COUNTBLANK($B$10:B30)+1)</f>
        <v/>
      </c>
      <c r="C31" s="34" t="str">
        <f t="shared" si="2"/>
        <v/>
      </c>
      <c r="D31" s="82"/>
      <c r="E31" s="42" t="str">
        <f>IF(病理診断科ブロック!$D31="","","-")</f>
        <v/>
      </c>
      <c r="F31" s="88"/>
      <c r="G31" s="94"/>
      <c r="H31" s="23" t="str">
        <f t="shared" si="0"/>
        <v/>
      </c>
      <c r="I31" s="12" t="str">
        <f t="shared" si="1"/>
        <v/>
      </c>
    </row>
    <row r="32" spans="1:9" ht="14.25" customHeight="1" x14ac:dyDescent="0.15">
      <c r="B32" s="25" t="str">
        <f>IF(D31="","",COUNTA($B$10:B31)-COUNTBLANK($B$10:B31)+1)</f>
        <v/>
      </c>
      <c r="C32" s="26" t="str">
        <f t="shared" si="2"/>
        <v/>
      </c>
      <c r="D32" s="83"/>
      <c r="E32" s="41" t="str">
        <f>IF(病理診断科ブロック!$D32="","","-")</f>
        <v/>
      </c>
      <c r="F32" s="89"/>
      <c r="G32" s="95"/>
      <c r="H32" s="23" t="str">
        <f t="shared" si="0"/>
        <v/>
      </c>
      <c r="I32" s="12" t="str">
        <f t="shared" si="1"/>
        <v/>
      </c>
    </row>
    <row r="33" spans="2:9" ht="14.25" customHeight="1" x14ac:dyDescent="0.15">
      <c r="B33" s="33" t="str">
        <f>IF(D32="","",COUNTA($B$10:B32)-COUNTBLANK($B$10:B32)+1)</f>
        <v/>
      </c>
      <c r="C33" s="34" t="str">
        <f t="shared" si="2"/>
        <v/>
      </c>
      <c r="D33" s="82"/>
      <c r="E33" s="42" t="str">
        <f>IF(病理診断科ブロック!$D33="","","-")</f>
        <v/>
      </c>
      <c r="F33" s="88"/>
      <c r="G33" s="94"/>
      <c r="H33" s="23" t="str">
        <f t="shared" si="0"/>
        <v/>
      </c>
      <c r="I33" s="12" t="str">
        <f t="shared" si="1"/>
        <v/>
      </c>
    </row>
    <row r="34" spans="2:9" ht="14.25" customHeight="1" x14ac:dyDescent="0.15">
      <c r="B34" s="25" t="str">
        <f>IF(D33="","",COUNTA($B$10:B33)-COUNTBLANK($B$10:B33)+1)</f>
        <v/>
      </c>
      <c r="C34" s="26" t="str">
        <f t="shared" si="2"/>
        <v/>
      </c>
      <c r="D34" s="83"/>
      <c r="E34" s="41" t="str">
        <f>IF(病理診断科ブロック!$D34="","","-")</f>
        <v/>
      </c>
      <c r="F34" s="89"/>
      <c r="G34" s="95"/>
      <c r="H34" s="23" t="str">
        <f t="shared" si="0"/>
        <v/>
      </c>
      <c r="I34" s="12" t="str">
        <f t="shared" si="1"/>
        <v/>
      </c>
    </row>
    <row r="35" spans="2:9" ht="14.25" customHeight="1" x14ac:dyDescent="0.15">
      <c r="B35" s="33" t="str">
        <f>IF(D34="","",COUNTA($B$10:B34)-COUNTBLANK($B$10:B34)+1)</f>
        <v/>
      </c>
      <c r="C35" s="34" t="str">
        <f t="shared" si="2"/>
        <v/>
      </c>
      <c r="D35" s="82"/>
      <c r="E35" s="42" t="str">
        <f>IF(病理診断科ブロック!$D35="","","-")</f>
        <v/>
      </c>
      <c r="F35" s="88"/>
      <c r="G35" s="94"/>
      <c r="H35" s="23" t="str">
        <f t="shared" si="0"/>
        <v/>
      </c>
      <c r="I35" s="12" t="str">
        <f t="shared" si="1"/>
        <v/>
      </c>
    </row>
    <row r="36" spans="2:9" ht="14.25" customHeight="1" x14ac:dyDescent="0.15">
      <c r="B36" s="25" t="str">
        <f>IF(D35="","",COUNTA($B$10:B35)-COUNTBLANK($B$10:B35)+1)</f>
        <v/>
      </c>
      <c r="C36" s="26" t="str">
        <f t="shared" si="2"/>
        <v/>
      </c>
      <c r="D36" s="83"/>
      <c r="E36" s="41" t="str">
        <f>IF(病理診断科ブロック!$D36="","","-")</f>
        <v/>
      </c>
      <c r="F36" s="89"/>
      <c r="G36" s="95"/>
      <c r="H36" s="23" t="str">
        <f t="shared" si="0"/>
        <v/>
      </c>
      <c r="I36" s="12" t="str">
        <f t="shared" si="1"/>
        <v/>
      </c>
    </row>
    <row r="37" spans="2:9" ht="14.25" customHeight="1" x14ac:dyDescent="0.15">
      <c r="B37" s="33" t="str">
        <f>IF(D36="","",COUNTA($B$10:B36)-COUNTBLANK($B$10:B36)+1)</f>
        <v/>
      </c>
      <c r="C37" s="34" t="str">
        <f t="shared" si="2"/>
        <v/>
      </c>
      <c r="D37" s="82"/>
      <c r="E37" s="42" t="str">
        <f>IF(病理診断科ブロック!$D37="","","-")</f>
        <v/>
      </c>
      <c r="F37" s="88"/>
      <c r="G37" s="94"/>
      <c r="H37" s="23" t="str">
        <f t="shared" si="0"/>
        <v/>
      </c>
      <c r="I37" s="12" t="str">
        <f t="shared" si="1"/>
        <v/>
      </c>
    </row>
    <row r="38" spans="2:9" ht="14.25" customHeight="1" x14ac:dyDescent="0.15">
      <c r="B38" s="25" t="str">
        <f>IF(D37="","",COUNTA($B$10:B37)-COUNTBLANK($B$10:B37)+1)</f>
        <v/>
      </c>
      <c r="C38" s="26" t="str">
        <f t="shared" si="2"/>
        <v/>
      </c>
      <c r="D38" s="83"/>
      <c r="E38" s="41" t="str">
        <f>IF(病理診断科ブロック!$D38="","","-")</f>
        <v/>
      </c>
      <c r="F38" s="89"/>
      <c r="G38" s="95"/>
      <c r="H38" s="23" t="str">
        <f t="shared" si="0"/>
        <v/>
      </c>
      <c r="I38" s="12" t="str">
        <f t="shared" si="1"/>
        <v/>
      </c>
    </row>
    <row r="39" spans="2:9" ht="14.25" customHeight="1" x14ac:dyDescent="0.15">
      <c r="B39" s="33" t="str">
        <f>IF(D38="","",COUNTA($B$10:B38)-COUNTBLANK($B$10:B38)+1)</f>
        <v/>
      </c>
      <c r="C39" s="34" t="str">
        <f t="shared" si="2"/>
        <v/>
      </c>
      <c r="D39" s="82"/>
      <c r="E39" s="42" t="str">
        <f>IF(病理診断科ブロック!$D39="","","-")</f>
        <v/>
      </c>
      <c r="F39" s="88"/>
      <c r="G39" s="94"/>
      <c r="H39" s="23" t="str">
        <f t="shared" si="0"/>
        <v/>
      </c>
      <c r="I39" s="12" t="str">
        <f t="shared" si="1"/>
        <v/>
      </c>
    </row>
    <row r="40" spans="2:9" ht="14.25" customHeight="1" x14ac:dyDescent="0.15">
      <c r="B40" s="25" t="str">
        <f>IF(D39="","",COUNTA($B$10:B39)-COUNTBLANK($B$10:B39)+1)</f>
        <v/>
      </c>
      <c r="C40" s="26" t="str">
        <f t="shared" si="2"/>
        <v/>
      </c>
      <c r="D40" s="83"/>
      <c r="E40" s="41" t="str">
        <f>IF(病理診断科ブロック!$D40="","","-")</f>
        <v/>
      </c>
      <c r="F40" s="89"/>
      <c r="G40" s="95"/>
      <c r="H40" s="23" t="str">
        <f t="shared" si="0"/>
        <v/>
      </c>
      <c r="I40" s="12" t="str">
        <f t="shared" si="1"/>
        <v/>
      </c>
    </row>
    <row r="41" spans="2:9" ht="14.25" customHeight="1" x14ac:dyDescent="0.15">
      <c r="B41" s="33" t="str">
        <f>IF(D40="","",COUNTA($B$10:B40)-COUNTBLANK($B$10:B40)+1)</f>
        <v/>
      </c>
      <c r="C41" s="34" t="str">
        <f t="shared" si="2"/>
        <v/>
      </c>
      <c r="D41" s="82"/>
      <c r="E41" s="42" t="str">
        <f>IF(病理診断科ブロック!$D41="","","-")</f>
        <v/>
      </c>
      <c r="F41" s="88"/>
      <c r="G41" s="94"/>
      <c r="H41" s="23" t="str">
        <f t="shared" si="0"/>
        <v/>
      </c>
      <c r="I41" s="12" t="str">
        <f t="shared" si="1"/>
        <v/>
      </c>
    </row>
    <row r="42" spans="2:9" ht="14.25" customHeight="1" x14ac:dyDescent="0.15">
      <c r="B42" s="25" t="str">
        <f>IF(D41="","",COUNTA($B$10:B41)-COUNTBLANK($B$10:B41)+1)</f>
        <v/>
      </c>
      <c r="C42" s="26" t="str">
        <f t="shared" si="2"/>
        <v/>
      </c>
      <c r="D42" s="83"/>
      <c r="E42" s="41" t="str">
        <f>IF(病理診断科ブロック!$D42="","","-")</f>
        <v/>
      </c>
      <c r="F42" s="89"/>
      <c r="G42" s="95"/>
      <c r="H42" s="23" t="str">
        <f t="shared" si="0"/>
        <v/>
      </c>
      <c r="I42" s="12" t="str">
        <f t="shared" si="1"/>
        <v/>
      </c>
    </row>
    <row r="43" spans="2:9" ht="14.25" customHeight="1" x14ac:dyDescent="0.15">
      <c r="B43" s="33" t="str">
        <f>IF(D42="","",COUNTA($B$10:B42)-COUNTBLANK($B$10:B42)+1)</f>
        <v/>
      </c>
      <c r="C43" s="34" t="str">
        <f t="shared" si="2"/>
        <v/>
      </c>
      <c r="D43" s="82"/>
      <c r="E43" s="42" t="str">
        <f>IF(病理診断科ブロック!$D43="","","-")</f>
        <v/>
      </c>
      <c r="F43" s="88"/>
      <c r="G43" s="94"/>
      <c r="H43" s="23" t="str">
        <f t="shared" si="0"/>
        <v/>
      </c>
      <c r="I43" s="12" t="str">
        <f t="shared" si="1"/>
        <v/>
      </c>
    </row>
    <row r="44" spans="2:9" ht="14.25" customHeight="1" x14ac:dyDescent="0.15">
      <c r="B44" s="25" t="str">
        <f>IF(D43="","",COUNTA($B$10:B43)-COUNTBLANK($B$10:B43)+1)</f>
        <v/>
      </c>
      <c r="C44" s="26" t="str">
        <f t="shared" si="2"/>
        <v/>
      </c>
      <c r="D44" s="83"/>
      <c r="E44" s="41" t="str">
        <f>IF(病理診断科ブロック!$D44="","","-")</f>
        <v/>
      </c>
      <c r="F44" s="89"/>
      <c r="G44" s="95"/>
      <c r="H44" s="23" t="str">
        <f t="shared" si="0"/>
        <v/>
      </c>
      <c r="I44" s="12" t="str">
        <f t="shared" si="1"/>
        <v/>
      </c>
    </row>
    <row r="45" spans="2:9" ht="14.25" customHeight="1" x14ac:dyDescent="0.15">
      <c r="B45" s="33" t="str">
        <f>IF(D44="","",COUNTA($B$10:B44)-COUNTBLANK($B$10:B44)+1)</f>
        <v/>
      </c>
      <c r="C45" s="34" t="str">
        <f t="shared" si="2"/>
        <v/>
      </c>
      <c r="D45" s="82"/>
      <c r="E45" s="42" t="str">
        <f>IF(病理診断科ブロック!$D45="","","-")</f>
        <v/>
      </c>
      <c r="F45" s="88"/>
      <c r="G45" s="94"/>
      <c r="H45" s="23" t="str">
        <f t="shared" si="0"/>
        <v/>
      </c>
      <c r="I45" s="12" t="str">
        <f t="shared" si="1"/>
        <v/>
      </c>
    </row>
    <row r="46" spans="2:9" ht="14.25" customHeight="1" x14ac:dyDescent="0.15">
      <c r="B46" s="25" t="str">
        <f>IF(D45="","",COUNTA($B$10:B45)-COUNTBLANK($B$10:B45)+1)</f>
        <v/>
      </c>
      <c r="C46" s="26" t="str">
        <f t="shared" si="2"/>
        <v/>
      </c>
      <c r="D46" s="83"/>
      <c r="E46" s="41" t="str">
        <f>IF(病理診断科ブロック!$D46="","","-")</f>
        <v/>
      </c>
      <c r="F46" s="89"/>
      <c r="G46" s="95"/>
      <c r="H46" s="23" t="str">
        <f t="shared" si="0"/>
        <v/>
      </c>
      <c r="I46" s="12" t="str">
        <f t="shared" si="1"/>
        <v/>
      </c>
    </row>
    <row r="47" spans="2:9" ht="14.25" customHeight="1" x14ac:dyDescent="0.15">
      <c r="B47" s="33" t="str">
        <f>IF(D46="","",COUNTA($B$10:B46)-COUNTBLANK($B$10:B46)+1)</f>
        <v/>
      </c>
      <c r="C47" s="34" t="str">
        <f t="shared" si="2"/>
        <v/>
      </c>
      <c r="D47" s="82"/>
      <c r="E47" s="42" t="str">
        <f>IF(病理診断科ブロック!$D47="","","-")</f>
        <v/>
      </c>
      <c r="F47" s="88"/>
      <c r="G47" s="94"/>
      <c r="H47" s="23" t="str">
        <f t="shared" si="0"/>
        <v/>
      </c>
      <c r="I47" s="12" t="str">
        <f t="shared" si="1"/>
        <v/>
      </c>
    </row>
    <row r="48" spans="2:9" ht="14.25" customHeight="1" x14ac:dyDescent="0.15">
      <c r="B48" s="25" t="str">
        <f>IF(D47="","",COUNTA($B$10:B47)-COUNTBLANK($B$10:B47)+1)</f>
        <v/>
      </c>
      <c r="C48" s="26" t="str">
        <f t="shared" si="2"/>
        <v/>
      </c>
      <c r="D48" s="83"/>
      <c r="E48" s="41" t="str">
        <f>IF(病理診断科ブロック!$D48="","","-")</f>
        <v/>
      </c>
      <c r="F48" s="89"/>
      <c r="G48" s="95"/>
      <c r="H48" s="23" t="str">
        <f t="shared" si="0"/>
        <v/>
      </c>
      <c r="I48" s="12" t="str">
        <f t="shared" si="1"/>
        <v/>
      </c>
    </row>
    <row r="49" spans="2:9" ht="14.25" customHeight="1" x14ac:dyDescent="0.15">
      <c r="B49" s="33" t="str">
        <f>IF(D48="","",COUNTA($B$10:B48)-COUNTBLANK($B$10:B48)+1)</f>
        <v/>
      </c>
      <c r="C49" s="34" t="str">
        <f t="shared" si="2"/>
        <v/>
      </c>
      <c r="D49" s="82"/>
      <c r="E49" s="42" t="str">
        <f>IF(病理診断科ブロック!$D49="","","-")</f>
        <v/>
      </c>
      <c r="F49" s="88"/>
      <c r="G49" s="94"/>
      <c r="H49" s="23" t="str">
        <f t="shared" si="0"/>
        <v/>
      </c>
      <c r="I49" s="12" t="str">
        <f t="shared" si="1"/>
        <v/>
      </c>
    </row>
    <row r="50" spans="2:9" ht="14.25" customHeight="1" x14ac:dyDescent="0.15">
      <c r="B50" s="25" t="str">
        <f>IF(D49="","",COUNTA($B$10:B49)-COUNTBLANK($B$10:B49)+1)</f>
        <v/>
      </c>
      <c r="C50" s="26" t="str">
        <f t="shared" si="2"/>
        <v/>
      </c>
      <c r="D50" s="83"/>
      <c r="E50" s="41" t="str">
        <f>IF(病理診断科ブロック!$D50="","","-")</f>
        <v/>
      </c>
      <c r="F50" s="89"/>
      <c r="G50" s="95"/>
      <c r="H50" s="23" t="str">
        <f t="shared" si="0"/>
        <v/>
      </c>
      <c r="I50" s="12" t="str">
        <f t="shared" si="1"/>
        <v/>
      </c>
    </row>
    <row r="51" spans="2:9" ht="14.25" customHeight="1" x14ac:dyDescent="0.15">
      <c r="B51" s="33" t="str">
        <f>IF(D50="","",COUNTA($B$10:B50)-COUNTBLANK($B$10:B50)+1)</f>
        <v/>
      </c>
      <c r="C51" s="34" t="str">
        <f t="shared" si="2"/>
        <v/>
      </c>
      <c r="D51" s="82"/>
      <c r="E51" s="42" t="str">
        <f>IF(病理診断科ブロック!$D51="","","-")</f>
        <v/>
      </c>
      <c r="F51" s="88"/>
      <c r="G51" s="94"/>
      <c r="H51" s="23" t="str">
        <f t="shared" si="0"/>
        <v/>
      </c>
      <c r="I51" s="12" t="str">
        <f t="shared" si="1"/>
        <v/>
      </c>
    </row>
    <row r="52" spans="2:9" ht="14.25" customHeight="1" x14ac:dyDescent="0.15">
      <c r="B52" s="25" t="str">
        <f>IF(D51="","",COUNTA($B$10:B51)-COUNTBLANK($B$10:B51)+1)</f>
        <v/>
      </c>
      <c r="C52" s="26" t="str">
        <f t="shared" si="2"/>
        <v/>
      </c>
      <c r="D52" s="83"/>
      <c r="E52" s="41" t="str">
        <f>IF(病理診断科ブロック!$D52="","","-")</f>
        <v/>
      </c>
      <c r="F52" s="89"/>
      <c r="G52" s="95"/>
      <c r="H52" s="23" t="str">
        <f t="shared" si="0"/>
        <v/>
      </c>
      <c r="I52" s="12" t="str">
        <f t="shared" si="1"/>
        <v/>
      </c>
    </row>
    <row r="53" spans="2:9" ht="14.25" customHeight="1" x14ac:dyDescent="0.15">
      <c r="B53" s="33" t="str">
        <f>IF(D52="","",COUNTA($B$10:B52)-COUNTBLANK($B$10:B52)+1)</f>
        <v/>
      </c>
      <c r="C53" s="34" t="str">
        <f t="shared" si="2"/>
        <v/>
      </c>
      <c r="D53" s="82"/>
      <c r="E53" s="42" t="str">
        <f>IF(病理診断科ブロック!$D53="","","-")</f>
        <v/>
      </c>
      <c r="F53" s="88"/>
      <c r="G53" s="94"/>
      <c r="H53" s="23" t="str">
        <f t="shared" si="0"/>
        <v/>
      </c>
      <c r="I53" s="12" t="str">
        <f t="shared" si="1"/>
        <v/>
      </c>
    </row>
    <row r="54" spans="2:9" ht="14.25" customHeight="1" x14ac:dyDescent="0.15">
      <c r="B54" s="25" t="str">
        <f>IF(D53="","",COUNTA($B$10:B53)-COUNTBLANK($B$10:B53)+1)</f>
        <v/>
      </c>
      <c r="C54" s="26" t="str">
        <f t="shared" si="2"/>
        <v/>
      </c>
      <c r="D54" s="83"/>
      <c r="E54" s="41" t="str">
        <f>IF(病理診断科ブロック!$D54="","","-")</f>
        <v/>
      </c>
      <c r="F54" s="89"/>
      <c r="G54" s="95"/>
      <c r="H54" s="23" t="str">
        <f t="shared" si="0"/>
        <v/>
      </c>
      <c r="I54" s="12" t="str">
        <f t="shared" si="1"/>
        <v/>
      </c>
    </row>
    <row r="55" spans="2:9" ht="14.25" customHeight="1" x14ac:dyDescent="0.15">
      <c r="B55" s="33" t="str">
        <f>IF(D54="","",COUNTA($B$10:B54)-COUNTBLANK($B$10:B54)+1)</f>
        <v/>
      </c>
      <c r="C55" s="34" t="str">
        <f t="shared" si="2"/>
        <v/>
      </c>
      <c r="D55" s="82"/>
      <c r="E55" s="42" t="str">
        <f>IF(病理診断科ブロック!$D55="","","-")</f>
        <v/>
      </c>
      <c r="F55" s="88"/>
      <c r="G55" s="94"/>
      <c r="H55" s="23" t="str">
        <f t="shared" si="0"/>
        <v/>
      </c>
      <c r="I55" s="12" t="str">
        <f t="shared" si="1"/>
        <v/>
      </c>
    </row>
    <row r="56" spans="2:9" ht="14.25" customHeight="1" x14ac:dyDescent="0.15">
      <c r="B56" s="25" t="str">
        <f>IF(D55="","",COUNTA($B$10:B55)-COUNTBLANK($B$10:B55)+1)</f>
        <v/>
      </c>
      <c r="C56" s="26" t="str">
        <f t="shared" si="2"/>
        <v/>
      </c>
      <c r="D56" s="83"/>
      <c r="E56" s="41" t="str">
        <f>IF(病理診断科ブロック!$D56="","","-")</f>
        <v/>
      </c>
      <c r="F56" s="89"/>
      <c r="G56" s="95"/>
      <c r="H56" s="23" t="str">
        <f t="shared" si="0"/>
        <v/>
      </c>
      <c r="I56" s="12" t="str">
        <f t="shared" si="1"/>
        <v/>
      </c>
    </row>
    <row r="57" spans="2:9" ht="14.25" customHeight="1" x14ac:dyDescent="0.15">
      <c r="B57" s="33" t="str">
        <f>IF(D56="","",COUNTA($B$10:B56)-COUNTBLANK($B$10:B56)+1)</f>
        <v/>
      </c>
      <c r="C57" s="34" t="str">
        <f t="shared" si="2"/>
        <v/>
      </c>
      <c r="D57" s="82"/>
      <c r="E57" s="42" t="str">
        <f>IF(病理診断科ブロック!$D57="","","-")</f>
        <v/>
      </c>
      <c r="F57" s="88"/>
      <c r="G57" s="94"/>
      <c r="H57" s="23" t="str">
        <f t="shared" si="0"/>
        <v/>
      </c>
      <c r="I57" s="12" t="str">
        <f t="shared" si="1"/>
        <v/>
      </c>
    </row>
    <row r="58" spans="2:9" ht="14.25" customHeight="1" x14ac:dyDescent="0.15">
      <c r="B58" s="25" t="str">
        <f>IF(D57="","",COUNTA($B$10:B57)-COUNTBLANK($B$10:B57)+1)</f>
        <v/>
      </c>
      <c r="C58" s="26" t="str">
        <f t="shared" si="2"/>
        <v/>
      </c>
      <c r="D58" s="83"/>
      <c r="E58" s="41" t="str">
        <f>IF(病理診断科ブロック!$D58="","","-")</f>
        <v/>
      </c>
      <c r="F58" s="89"/>
      <c r="G58" s="95"/>
      <c r="H58" s="23" t="str">
        <f t="shared" si="0"/>
        <v/>
      </c>
      <c r="I58" s="12" t="str">
        <f t="shared" si="1"/>
        <v/>
      </c>
    </row>
    <row r="59" spans="2:9" ht="14.25" customHeight="1" x14ac:dyDescent="0.15">
      <c r="B59" s="33" t="str">
        <f>IF(D58="","",COUNTA($B$10:B58)-COUNTBLANK($B$10:B58)+1)</f>
        <v/>
      </c>
      <c r="C59" s="34" t="str">
        <f t="shared" si="2"/>
        <v/>
      </c>
      <c r="D59" s="82"/>
      <c r="E59" s="42" t="str">
        <f>IF(病理診断科ブロック!$D59="","","-")</f>
        <v/>
      </c>
      <c r="F59" s="88"/>
      <c r="G59" s="94"/>
      <c r="H59" s="23" t="str">
        <f t="shared" si="0"/>
        <v/>
      </c>
      <c r="I59" s="12" t="str">
        <f t="shared" si="1"/>
        <v/>
      </c>
    </row>
    <row r="60" spans="2:9" ht="14.25" customHeight="1" x14ac:dyDescent="0.15">
      <c r="B60" s="25" t="str">
        <f>IF(D59="","",COUNTA($B$10:B59)-COUNTBLANK($B$10:B59)+1)</f>
        <v/>
      </c>
      <c r="C60" s="26" t="str">
        <f t="shared" si="2"/>
        <v/>
      </c>
      <c r="D60" s="83"/>
      <c r="E60" s="41" t="str">
        <f>IF(病理診断科ブロック!$D60="","","-")</f>
        <v/>
      </c>
      <c r="F60" s="89"/>
      <c r="G60" s="95"/>
      <c r="H60" s="23" t="str">
        <f t="shared" si="0"/>
        <v/>
      </c>
      <c r="I60" s="12" t="str">
        <f t="shared" si="1"/>
        <v/>
      </c>
    </row>
    <row r="61" spans="2:9" ht="14.25" customHeight="1" x14ac:dyDescent="0.15">
      <c r="B61" s="33" t="str">
        <f>IF(D60="","",COUNTA($B$10:B60)-COUNTBLANK($B$10:B60)+1)</f>
        <v/>
      </c>
      <c r="C61" s="34" t="str">
        <f t="shared" si="2"/>
        <v/>
      </c>
      <c r="D61" s="82"/>
      <c r="E61" s="42" t="str">
        <f>IF(病理診断科ブロック!$D61="","","-")</f>
        <v/>
      </c>
      <c r="F61" s="88"/>
      <c r="G61" s="94"/>
      <c r="H61" s="23" t="str">
        <f t="shared" si="0"/>
        <v/>
      </c>
      <c r="I61" s="12" t="str">
        <f t="shared" si="1"/>
        <v/>
      </c>
    </row>
    <row r="62" spans="2:9" ht="14.25" customHeight="1" x14ac:dyDescent="0.15">
      <c r="B62" s="25" t="str">
        <f>IF(D61="","",COUNTA($B$10:B61)-COUNTBLANK($B$10:B61)+1)</f>
        <v/>
      </c>
      <c r="C62" s="26" t="str">
        <f t="shared" si="2"/>
        <v/>
      </c>
      <c r="D62" s="83"/>
      <c r="E62" s="41" t="str">
        <f>IF(病理診断科ブロック!$D62="","","-")</f>
        <v/>
      </c>
      <c r="F62" s="89"/>
      <c r="G62" s="95"/>
      <c r="H62" s="23" t="str">
        <f t="shared" si="0"/>
        <v/>
      </c>
      <c r="I62" s="12" t="str">
        <f t="shared" si="1"/>
        <v/>
      </c>
    </row>
    <row r="63" spans="2:9" ht="14.25" customHeight="1" x14ac:dyDescent="0.15">
      <c r="B63" s="33" t="str">
        <f>IF(D62="","",COUNTA($B$10:B62)-COUNTBLANK($B$10:B62)+1)</f>
        <v/>
      </c>
      <c r="C63" s="34" t="str">
        <f t="shared" si="2"/>
        <v/>
      </c>
      <c r="D63" s="82"/>
      <c r="E63" s="42" t="str">
        <f>IF(病理診断科ブロック!$D63="","","-")</f>
        <v/>
      </c>
      <c r="F63" s="88"/>
      <c r="G63" s="94"/>
      <c r="H63" s="23" t="str">
        <f t="shared" si="0"/>
        <v/>
      </c>
      <c r="I63" s="12" t="str">
        <f t="shared" si="1"/>
        <v/>
      </c>
    </row>
    <row r="64" spans="2:9" ht="14.25" customHeight="1" x14ac:dyDescent="0.15">
      <c r="B64" s="25" t="str">
        <f>IF(D63="","",COUNTA($B$10:B63)-COUNTBLANK($B$10:B63)+1)</f>
        <v/>
      </c>
      <c r="C64" s="26" t="str">
        <f t="shared" si="2"/>
        <v/>
      </c>
      <c r="D64" s="83"/>
      <c r="E64" s="41" t="str">
        <f>IF(病理診断科ブロック!$D64="","","-")</f>
        <v/>
      </c>
      <c r="F64" s="89"/>
      <c r="G64" s="95"/>
      <c r="H64" s="23" t="str">
        <f t="shared" si="0"/>
        <v/>
      </c>
      <c r="I64" s="12" t="str">
        <f t="shared" si="1"/>
        <v/>
      </c>
    </row>
    <row r="65" spans="2:9" ht="14.25" customHeight="1" x14ac:dyDescent="0.15">
      <c r="B65" s="33" t="str">
        <f>IF(D64="","",COUNTA($B$10:B64)-COUNTBLANK($B$10:B64)+1)</f>
        <v/>
      </c>
      <c r="C65" s="34" t="str">
        <f t="shared" si="2"/>
        <v/>
      </c>
      <c r="D65" s="82"/>
      <c r="E65" s="42" t="str">
        <f>IF(病理診断科ブロック!$D65="","","-")</f>
        <v/>
      </c>
      <c r="F65" s="88"/>
      <c r="G65" s="94"/>
      <c r="H65" s="23" t="str">
        <f t="shared" si="0"/>
        <v/>
      </c>
      <c r="I65" s="12" t="str">
        <f t="shared" si="1"/>
        <v/>
      </c>
    </row>
    <row r="66" spans="2:9" ht="14.25" customHeight="1" x14ac:dyDescent="0.15">
      <c r="B66" s="25" t="str">
        <f>IF(D65="","",COUNTA($B$10:B65)-COUNTBLANK($B$10:B65)+1)</f>
        <v/>
      </c>
      <c r="C66" s="26" t="str">
        <f t="shared" si="2"/>
        <v/>
      </c>
      <c r="D66" s="83"/>
      <c r="E66" s="41" t="str">
        <f>IF(病理診断科ブロック!$D66="","","-")</f>
        <v/>
      </c>
      <c r="F66" s="89"/>
      <c r="G66" s="95"/>
      <c r="H66" s="23" t="str">
        <f t="shared" si="0"/>
        <v/>
      </c>
      <c r="I66" s="12" t="str">
        <f t="shared" si="1"/>
        <v/>
      </c>
    </row>
    <row r="67" spans="2:9" ht="14.25" customHeight="1" x14ac:dyDescent="0.15">
      <c r="B67" s="33" t="str">
        <f>IF(D66="","",COUNTA($B$10:B66)-COUNTBLANK($B$10:B66)+1)</f>
        <v/>
      </c>
      <c r="C67" s="34" t="str">
        <f t="shared" si="2"/>
        <v/>
      </c>
      <c r="D67" s="82"/>
      <c r="E67" s="42" t="str">
        <f>IF(病理診断科ブロック!$D67="","","-")</f>
        <v/>
      </c>
      <c r="F67" s="88"/>
      <c r="G67" s="94"/>
      <c r="H67" s="23" t="str">
        <f t="shared" si="0"/>
        <v/>
      </c>
      <c r="I67" s="12" t="str">
        <f t="shared" si="1"/>
        <v/>
      </c>
    </row>
    <row r="68" spans="2:9" ht="14.25" customHeight="1" x14ac:dyDescent="0.15">
      <c r="B68" s="25" t="str">
        <f>IF(D67="","",COUNTA($B$10:B67)-COUNTBLANK($B$10:B67)+1)</f>
        <v/>
      </c>
      <c r="C68" s="26" t="str">
        <f t="shared" si="2"/>
        <v/>
      </c>
      <c r="D68" s="83"/>
      <c r="E68" s="41" t="str">
        <f>IF(病理診断科ブロック!$D68="","","-")</f>
        <v/>
      </c>
      <c r="F68" s="89"/>
      <c r="G68" s="95"/>
      <c r="H68" s="23" t="str">
        <f t="shared" si="0"/>
        <v/>
      </c>
      <c r="I68" s="12" t="str">
        <f t="shared" si="1"/>
        <v/>
      </c>
    </row>
    <row r="69" spans="2:9" ht="14.25" customHeight="1" x14ac:dyDescent="0.15">
      <c r="B69" s="33" t="str">
        <f>IF(D68="","",COUNTA($B$10:B68)-COUNTBLANK($B$10:B68)+1)</f>
        <v/>
      </c>
      <c r="C69" s="34" t="str">
        <f t="shared" si="2"/>
        <v/>
      </c>
      <c r="D69" s="82"/>
      <c r="E69" s="42" t="str">
        <f>IF(病理診断科ブロック!$D69="","","-")</f>
        <v/>
      </c>
      <c r="F69" s="88"/>
      <c r="G69" s="94"/>
      <c r="H69" s="23" t="str">
        <f t="shared" si="0"/>
        <v/>
      </c>
      <c r="I69" s="12" t="str">
        <f t="shared" si="1"/>
        <v/>
      </c>
    </row>
    <row r="70" spans="2:9" ht="14.25" customHeight="1" x14ac:dyDescent="0.15">
      <c r="B70" s="25" t="str">
        <f>IF(D69="","",COUNTA($B$10:B69)-COUNTBLANK($B$10:B69)+1)</f>
        <v/>
      </c>
      <c r="C70" s="26" t="str">
        <f t="shared" si="2"/>
        <v/>
      </c>
      <c r="D70" s="83"/>
      <c r="E70" s="41" t="str">
        <f>IF(病理診断科ブロック!$D70="","","-")</f>
        <v/>
      </c>
      <c r="F70" s="89"/>
      <c r="G70" s="95"/>
      <c r="H70" s="23" t="str">
        <f t="shared" si="0"/>
        <v/>
      </c>
      <c r="I70" s="12" t="str">
        <f t="shared" si="1"/>
        <v/>
      </c>
    </row>
    <row r="71" spans="2:9" ht="14.25" customHeight="1" x14ac:dyDescent="0.15">
      <c r="B71" s="33" t="str">
        <f>IF(D70="","",COUNTA($B$10:B70)-COUNTBLANK($B$10:B70)+1)</f>
        <v/>
      </c>
      <c r="C71" s="34" t="str">
        <f t="shared" si="2"/>
        <v/>
      </c>
      <c r="D71" s="82"/>
      <c r="E71" s="42" t="str">
        <f>IF(病理診断科ブロック!$D71="","","-")</f>
        <v/>
      </c>
      <c r="F71" s="88"/>
      <c r="G71" s="94"/>
      <c r="H71" s="23" t="str">
        <f t="shared" si="0"/>
        <v/>
      </c>
      <c r="I71" s="12" t="str">
        <f t="shared" si="1"/>
        <v/>
      </c>
    </row>
    <row r="72" spans="2:9" ht="14.25" customHeight="1" x14ac:dyDescent="0.15">
      <c r="B72" s="25" t="str">
        <f>IF(D71="","",COUNTA($B$10:B71)-COUNTBLANK($B$10:B71)+1)</f>
        <v/>
      </c>
      <c r="C72" s="26" t="str">
        <f t="shared" si="2"/>
        <v/>
      </c>
      <c r="D72" s="83"/>
      <c r="E72" s="41" t="str">
        <f>IF(病理診断科ブロック!$D72="","","-")</f>
        <v/>
      </c>
      <c r="F72" s="89"/>
      <c r="G72" s="95"/>
      <c r="H72" s="23" t="str">
        <f t="shared" si="0"/>
        <v/>
      </c>
      <c r="I72" s="12" t="str">
        <f t="shared" si="1"/>
        <v/>
      </c>
    </row>
    <row r="73" spans="2:9" ht="14.25" customHeight="1" x14ac:dyDescent="0.15">
      <c r="B73" s="33" t="str">
        <f>IF(D72="","",COUNTA($B$10:B72)-COUNTBLANK($B$10:B72)+1)</f>
        <v/>
      </c>
      <c r="C73" s="34" t="str">
        <f t="shared" si="2"/>
        <v/>
      </c>
      <c r="D73" s="82"/>
      <c r="E73" s="42" t="str">
        <f>IF(病理診断科ブロック!$D73="","","-")</f>
        <v/>
      </c>
      <c r="F73" s="88"/>
      <c r="G73" s="94"/>
      <c r="H73" s="23" t="str">
        <f t="shared" si="0"/>
        <v/>
      </c>
      <c r="I73" s="12" t="str">
        <f t="shared" si="1"/>
        <v/>
      </c>
    </row>
    <row r="74" spans="2:9" ht="14.25" customHeight="1" x14ac:dyDescent="0.15">
      <c r="B74" s="25" t="str">
        <f>IF(D73="","",COUNTA($B$10:B73)-COUNTBLANK($B$10:B73)+1)</f>
        <v/>
      </c>
      <c r="C74" s="26" t="str">
        <f t="shared" si="2"/>
        <v/>
      </c>
      <c r="D74" s="83"/>
      <c r="E74" s="41" t="str">
        <f>IF(病理診断科ブロック!$D74="","","-")</f>
        <v/>
      </c>
      <c r="F74" s="89"/>
      <c r="G74" s="95"/>
      <c r="H74" s="23" t="str">
        <f t="shared" si="0"/>
        <v/>
      </c>
      <c r="I74" s="12" t="str">
        <f t="shared" si="1"/>
        <v/>
      </c>
    </row>
    <row r="75" spans="2:9" ht="14.25" customHeight="1" x14ac:dyDescent="0.15">
      <c r="B75" s="33" t="str">
        <f>IF(D74="","",COUNTA($B$10:B74)-COUNTBLANK($B$10:B74)+1)</f>
        <v/>
      </c>
      <c r="C75" s="34" t="str">
        <f t="shared" si="2"/>
        <v/>
      </c>
      <c r="D75" s="82"/>
      <c r="E75" s="42" t="str">
        <f>IF(病理診断科ブロック!$D75="","","-")</f>
        <v/>
      </c>
      <c r="F75" s="88"/>
      <c r="G75" s="94"/>
      <c r="H75" s="23" t="str">
        <f t="shared" ref="H75:H138" si="3">IF(D75="",IF(F75="","","Error"),IF(F75="","Error",IF(COUNTIF($I$10:$I$1000,$I75)=1,"〇","Duplication")))</f>
        <v/>
      </c>
      <c r="I75" s="12" t="str">
        <f t="shared" ref="I75:I138" si="4">IF($F75="","",ASC(CONCATENATE($C75,REPT(0,2-LEN($D75))&amp;$D75,$E75,REPT(0,5-LEN($F75))&amp;$F75,IF($G75="","","_"),$G75)))</f>
        <v/>
      </c>
    </row>
    <row r="76" spans="2:9" ht="14.25" customHeight="1" x14ac:dyDescent="0.15">
      <c r="B76" s="25" t="str">
        <f>IF(D75="","",COUNTA($B$10:B75)-COUNTBLANK($B$10:B75)+1)</f>
        <v/>
      </c>
      <c r="C76" s="26" t="str">
        <f t="shared" ref="C76:C139" si="5">IF(D75="","","H")</f>
        <v/>
      </c>
      <c r="D76" s="83"/>
      <c r="E76" s="41" t="str">
        <f>IF(病理診断科ブロック!$D76="","","-")</f>
        <v/>
      </c>
      <c r="F76" s="89"/>
      <c r="G76" s="95"/>
      <c r="H76" s="23" t="str">
        <f t="shared" si="3"/>
        <v/>
      </c>
      <c r="I76" s="12" t="str">
        <f t="shared" si="4"/>
        <v/>
      </c>
    </row>
    <row r="77" spans="2:9" ht="14.25" customHeight="1" x14ac:dyDescent="0.15">
      <c r="B77" s="33" t="str">
        <f>IF(D76="","",COUNTA($B$10:B76)-COUNTBLANK($B$10:B76)+1)</f>
        <v/>
      </c>
      <c r="C77" s="34" t="str">
        <f t="shared" si="5"/>
        <v/>
      </c>
      <c r="D77" s="82"/>
      <c r="E77" s="42" t="str">
        <f>IF(病理診断科ブロック!$D77="","","-")</f>
        <v/>
      </c>
      <c r="F77" s="88"/>
      <c r="G77" s="94"/>
      <c r="H77" s="23" t="str">
        <f t="shared" si="3"/>
        <v/>
      </c>
      <c r="I77" s="12" t="str">
        <f t="shared" si="4"/>
        <v/>
      </c>
    </row>
    <row r="78" spans="2:9" ht="14.25" customHeight="1" x14ac:dyDescent="0.15">
      <c r="B78" s="25" t="str">
        <f>IF(D77="","",COUNTA($B$10:B77)-COUNTBLANK($B$10:B77)+1)</f>
        <v/>
      </c>
      <c r="C78" s="26" t="str">
        <f t="shared" si="5"/>
        <v/>
      </c>
      <c r="D78" s="83"/>
      <c r="E78" s="41" t="str">
        <f>IF(病理診断科ブロック!$D78="","","-")</f>
        <v/>
      </c>
      <c r="F78" s="89"/>
      <c r="G78" s="95"/>
      <c r="H78" s="23" t="str">
        <f t="shared" si="3"/>
        <v/>
      </c>
      <c r="I78" s="12" t="str">
        <f t="shared" si="4"/>
        <v/>
      </c>
    </row>
    <row r="79" spans="2:9" ht="14.25" customHeight="1" x14ac:dyDescent="0.15">
      <c r="B79" s="33" t="str">
        <f>IF(D78="","",COUNTA($B$10:B78)-COUNTBLANK($B$10:B78)+1)</f>
        <v/>
      </c>
      <c r="C79" s="34" t="str">
        <f t="shared" si="5"/>
        <v/>
      </c>
      <c r="D79" s="82"/>
      <c r="E79" s="42" t="str">
        <f>IF(病理診断科ブロック!$D79="","","-")</f>
        <v/>
      </c>
      <c r="F79" s="88"/>
      <c r="G79" s="94"/>
      <c r="H79" s="23" t="str">
        <f t="shared" si="3"/>
        <v/>
      </c>
      <c r="I79" s="12" t="str">
        <f t="shared" si="4"/>
        <v/>
      </c>
    </row>
    <row r="80" spans="2:9" ht="14.25" customHeight="1" x14ac:dyDescent="0.15">
      <c r="B80" s="25" t="str">
        <f>IF(D79="","",COUNTA($B$10:B79)-COUNTBLANK($B$10:B79)+1)</f>
        <v/>
      </c>
      <c r="C80" s="26" t="str">
        <f t="shared" si="5"/>
        <v/>
      </c>
      <c r="D80" s="83"/>
      <c r="E80" s="41" t="str">
        <f>IF(病理診断科ブロック!$D80="","","-")</f>
        <v/>
      </c>
      <c r="F80" s="89"/>
      <c r="G80" s="95"/>
      <c r="H80" s="23" t="str">
        <f t="shared" si="3"/>
        <v/>
      </c>
      <c r="I80" s="12" t="str">
        <f t="shared" si="4"/>
        <v/>
      </c>
    </row>
    <row r="81" spans="2:9" ht="14.25" customHeight="1" x14ac:dyDescent="0.15">
      <c r="B81" s="33" t="str">
        <f>IF(D80="","",COUNTA($B$10:B80)-COUNTBLANK($B$10:B80)+1)</f>
        <v/>
      </c>
      <c r="C81" s="34" t="str">
        <f t="shared" si="5"/>
        <v/>
      </c>
      <c r="D81" s="82"/>
      <c r="E81" s="42" t="str">
        <f>IF(病理診断科ブロック!$D81="","","-")</f>
        <v/>
      </c>
      <c r="F81" s="88"/>
      <c r="G81" s="94"/>
      <c r="H81" s="23" t="str">
        <f t="shared" si="3"/>
        <v/>
      </c>
      <c r="I81" s="12" t="str">
        <f t="shared" si="4"/>
        <v/>
      </c>
    </row>
    <row r="82" spans="2:9" ht="14.25" customHeight="1" x14ac:dyDescent="0.15">
      <c r="B82" s="25" t="str">
        <f>IF(D81="","",COUNTA($B$10:B81)-COUNTBLANK($B$10:B81)+1)</f>
        <v/>
      </c>
      <c r="C82" s="26" t="str">
        <f t="shared" si="5"/>
        <v/>
      </c>
      <c r="D82" s="83"/>
      <c r="E82" s="41" t="str">
        <f>IF(病理診断科ブロック!$D82="","","-")</f>
        <v/>
      </c>
      <c r="F82" s="89"/>
      <c r="G82" s="95"/>
      <c r="H82" s="23" t="str">
        <f t="shared" si="3"/>
        <v/>
      </c>
      <c r="I82" s="12" t="str">
        <f t="shared" si="4"/>
        <v/>
      </c>
    </row>
    <row r="83" spans="2:9" ht="14.25" customHeight="1" x14ac:dyDescent="0.15">
      <c r="B83" s="33" t="str">
        <f>IF(D82="","",COUNTA($B$10:B82)-COUNTBLANK($B$10:B82)+1)</f>
        <v/>
      </c>
      <c r="C83" s="34" t="str">
        <f t="shared" si="5"/>
        <v/>
      </c>
      <c r="D83" s="82"/>
      <c r="E83" s="42" t="str">
        <f>IF(病理診断科ブロック!$D83="","","-")</f>
        <v/>
      </c>
      <c r="F83" s="88"/>
      <c r="G83" s="94"/>
      <c r="H83" s="23" t="str">
        <f t="shared" si="3"/>
        <v/>
      </c>
      <c r="I83" s="12" t="str">
        <f t="shared" si="4"/>
        <v/>
      </c>
    </row>
    <row r="84" spans="2:9" ht="14.25" customHeight="1" x14ac:dyDescent="0.15">
      <c r="B84" s="25" t="str">
        <f>IF(D83="","",COUNTA($B$10:B83)-COUNTBLANK($B$10:B83)+1)</f>
        <v/>
      </c>
      <c r="C84" s="26" t="str">
        <f t="shared" si="5"/>
        <v/>
      </c>
      <c r="D84" s="83"/>
      <c r="E84" s="41" t="str">
        <f>IF(病理診断科ブロック!$D84="","","-")</f>
        <v/>
      </c>
      <c r="F84" s="89"/>
      <c r="G84" s="95"/>
      <c r="H84" s="23" t="str">
        <f t="shared" si="3"/>
        <v/>
      </c>
      <c r="I84" s="12" t="str">
        <f t="shared" si="4"/>
        <v/>
      </c>
    </row>
    <row r="85" spans="2:9" ht="14.25" customHeight="1" x14ac:dyDescent="0.15">
      <c r="B85" s="33" t="str">
        <f>IF(D84="","",COUNTA($B$10:B84)-COUNTBLANK($B$10:B84)+1)</f>
        <v/>
      </c>
      <c r="C85" s="34" t="str">
        <f t="shared" si="5"/>
        <v/>
      </c>
      <c r="D85" s="82"/>
      <c r="E85" s="42" t="str">
        <f>IF(病理診断科ブロック!$D85="","","-")</f>
        <v/>
      </c>
      <c r="F85" s="88"/>
      <c r="G85" s="94"/>
      <c r="H85" s="23" t="str">
        <f t="shared" si="3"/>
        <v/>
      </c>
      <c r="I85" s="12" t="str">
        <f t="shared" si="4"/>
        <v/>
      </c>
    </row>
    <row r="86" spans="2:9" ht="14.25" customHeight="1" x14ac:dyDescent="0.15">
      <c r="B86" s="25" t="str">
        <f>IF(D85="","",COUNTA($B$10:B85)-COUNTBLANK($B$10:B85)+1)</f>
        <v/>
      </c>
      <c r="C86" s="26" t="str">
        <f t="shared" si="5"/>
        <v/>
      </c>
      <c r="D86" s="83"/>
      <c r="E86" s="41" t="str">
        <f>IF(病理診断科ブロック!$D86="","","-")</f>
        <v/>
      </c>
      <c r="F86" s="89"/>
      <c r="G86" s="95"/>
      <c r="H86" s="23" t="str">
        <f t="shared" si="3"/>
        <v/>
      </c>
      <c r="I86" s="12" t="str">
        <f t="shared" si="4"/>
        <v/>
      </c>
    </row>
    <row r="87" spans="2:9" ht="14.25" customHeight="1" x14ac:dyDescent="0.15">
      <c r="B87" s="33" t="str">
        <f>IF(D86="","",COUNTA($B$10:B86)-COUNTBLANK($B$10:B86)+1)</f>
        <v/>
      </c>
      <c r="C87" s="34" t="str">
        <f t="shared" si="5"/>
        <v/>
      </c>
      <c r="D87" s="82"/>
      <c r="E87" s="42" t="str">
        <f>IF(病理診断科ブロック!$D87="","","-")</f>
        <v/>
      </c>
      <c r="F87" s="88"/>
      <c r="G87" s="94"/>
      <c r="H87" s="23" t="str">
        <f t="shared" si="3"/>
        <v/>
      </c>
      <c r="I87" s="12" t="str">
        <f t="shared" si="4"/>
        <v/>
      </c>
    </row>
    <row r="88" spans="2:9" ht="14.25" customHeight="1" x14ac:dyDescent="0.15">
      <c r="B88" s="25" t="str">
        <f>IF(D87="","",COUNTA($B$10:B87)-COUNTBLANK($B$10:B87)+1)</f>
        <v/>
      </c>
      <c r="C88" s="26" t="str">
        <f t="shared" si="5"/>
        <v/>
      </c>
      <c r="D88" s="83"/>
      <c r="E88" s="41" t="str">
        <f>IF(病理診断科ブロック!$D88="","","-")</f>
        <v/>
      </c>
      <c r="F88" s="89"/>
      <c r="G88" s="95"/>
      <c r="H88" s="23" t="str">
        <f t="shared" si="3"/>
        <v/>
      </c>
      <c r="I88" s="12" t="str">
        <f t="shared" si="4"/>
        <v/>
      </c>
    </row>
    <row r="89" spans="2:9" ht="14.25" customHeight="1" x14ac:dyDescent="0.15">
      <c r="B89" s="33" t="str">
        <f>IF(D88="","",COUNTA($B$10:B88)-COUNTBLANK($B$10:B88)+1)</f>
        <v/>
      </c>
      <c r="C89" s="34" t="str">
        <f t="shared" si="5"/>
        <v/>
      </c>
      <c r="D89" s="82"/>
      <c r="E89" s="42" t="str">
        <f>IF(病理診断科ブロック!$D89="","","-")</f>
        <v/>
      </c>
      <c r="F89" s="88"/>
      <c r="G89" s="94"/>
      <c r="H89" s="23" t="str">
        <f t="shared" si="3"/>
        <v/>
      </c>
      <c r="I89" s="12" t="str">
        <f t="shared" si="4"/>
        <v/>
      </c>
    </row>
    <row r="90" spans="2:9" ht="14.25" customHeight="1" x14ac:dyDescent="0.15">
      <c r="B90" s="25" t="str">
        <f>IF(D89="","",COUNTA($B$10:B89)-COUNTBLANK($B$10:B89)+1)</f>
        <v/>
      </c>
      <c r="C90" s="26" t="str">
        <f t="shared" si="5"/>
        <v/>
      </c>
      <c r="D90" s="83"/>
      <c r="E90" s="41" t="str">
        <f>IF(病理診断科ブロック!$D90="","","-")</f>
        <v/>
      </c>
      <c r="F90" s="89"/>
      <c r="G90" s="95"/>
      <c r="H90" s="23" t="str">
        <f t="shared" si="3"/>
        <v/>
      </c>
      <c r="I90" s="12" t="str">
        <f t="shared" si="4"/>
        <v/>
      </c>
    </row>
    <row r="91" spans="2:9" ht="14.25" customHeight="1" x14ac:dyDescent="0.15">
      <c r="B91" s="33" t="str">
        <f>IF(D90="","",COUNTA($B$10:B90)-COUNTBLANK($B$10:B90)+1)</f>
        <v/>
      </c>
      <c r="C91" s="34" t="str">
        <f t="shared" si="5"/>
        <v/>
      </c>
      <c r="D91" s="82"/>
      <c r="E91" s="42" t="str">
        <f>IF(病理診断科ブロック!$D91="","","-")</f>
        <v/>
      </c>
      <c r="F91" s="88"/>
      <c r="G91" s="94"/>
      <c r="H91" s="23" t="str">
        <f t="shared" si="3"/>
        <v/>
      </c>
      <c r="I91" s="12" t="str">
        <f t="shared" si="4"/>
        <v/>
      </c>
    </row>
    <row r="92" spans="2:9" ht="14.25" customHeight="1" x14ac:dyDescent="0.15">
      <c r="B92" s="25" t="str">
        <f>IF(D91="","",COUNTA($B$10:B91)-COUNTBLANK($B$10:B91)+1)</f>
        <v/>
      </c>
      <c r="C92" s="26" t="str">
        <f t="shared" si="5"/>
        <v/>
      </c>
      <c r="D92" s="83"/>
      <c r="E92" s="41" t="str">
        <f>IF(病理診断科ブロック!$D92="","","-")</f>
        <v/>
      </c>
      <c r="F92" s="89"/>
      <c r="G92" s="95"/>
      <c r="H92" s="23" t="str">
        <f t="shared" si="3"/>
        <v/>
      </c>
      <c r="I92" s="12" t="str">
        <f t="shared" si="4"/>
        <v/>
      </c>
    </row>
    <row r="93" spans="2:9" ht="14.25" customHeight="1" x14ac:dyDescent="0.15">
      <c r="B93" s="33" t="str">
        <f>IF(D92="","",COUNTA($B$10:B92)-COUNTBLANK($B$10:B92)+1)</f>
        <v/>
      </c>
      <c r="C93" s="34" t="str">
        <f t="shared" si="5"/>
        <v/>
      </c>
      <c r="D93" s="82"/>
      <c r="E93" s="42" t="str">
        <f>IF(病理診断科ブロック!$D93="","","-")</f>
        <v/>
      </c>
      <c r="F93" s="88"/>
      <c r="G93" s="94"/>
      <c r="H93" s="23" t="str">
        <f t="shared" si="3"/>
        <v/>
      </c>
      <c r="I93" s="12" t="str">
        <f t="shared" si="4"/>
        <v/>
      </c>
    </row>
    <row r="94" spans="2:9" ht="14.25" customHeight="1" x14ac:dyDescent="0.15">
      <c r="B94" s="25" t="str">
        <f>IF(D93="","",COUNTA($B$10:B93)-COUNTBLANK($B$10:B93)+1)</f>
        <v/>
      </c>
      <c r="C94" s="26" t="str">
        <f t="shared" si="5"/>
        <v/>
      </c>
      <c r="D94" s="83"/>
      <c r="E94" s="41" t="str">
        <f>IF(病理診断科ブロック!$D94="","","-")</f>
        <v/>
      </c>
      <c r="F94" s="89"/>
      <c r="G94" s="95"/>
      <c r="H94" s="23" t="str">
        <f t="shared" si="3"/>
        <v/>
      </c>
      <c r="I94" s="12" t="str">
        <f t="shared" si="4"/>
        <v/>
      </c>
    </row>
    <row r="95" spans="2:9" ht="14.25" customHeight="1" x14ac:dyDescent="0.15">
      <c r="B95" s="33" t="str">
        <f>IF(D94="","",COUNTA($B$10:B94)-COUNTBLANK($B$10:B94)+1)</f>
        <v/>
      </c>
      <c r="C95" s="34" t="str">
        <f t="shared" si="5"/>
        <v/>
      </c>
      <c r="D95" s="82"/>
      <c r="E95" s="42" t="str">
        <f>IF(病理診断科ブロック!$D95="","","-")</f>
        <v/>
      </c>
      <c r="F95" s="88"/>
      <c r="G95" s="94"/>
      <c r="H95" s="23" t="str">
        <f t="shared" si="3"/>
        <v/>
      </c>
      <c r="I95" s="12" t="str">
        <f t="shared" si="4"/>
        <v/>
      </c>
    </row>
    <row r="96" spans="2:9" ht="14.25" customHeight="1" x14ac:dyDescent="0.15">
      <c r="B96" s="25" t="str">
        <f>IF(D95="","",COUNTA($B$10:B95)-COUNTBLANK($B$10:B95)+1)</f>
        <v/>
      </c>
      <c r="C96" s="26" t="str">
        <f t="shared" si="5"/>
        <v/>
      </c>
      <c r="D96" s="83"/>
      <c r="E96" s="41" t="str">
        <f>IF(病理診断科ブロック!$D96="","","-")</f>
        <v/>
      </c>
      <c r="F96" s="89"/>
      <c r="G96" s="95"/>
      <c r="H96" s="23" t="str">
        <f t="shared" si="3"/>
        <v/>
      </c>
      <c r="I96" s="12" t="str">
        <f t="shared" si="4"/>
        <v/>
      </c>
    </row>
    <row r="97" spans="2:9" ht="14.25" customHeight="1" x14ac:dyDescent="0.15">
      <c r="B97" s="33" t="str">
        <f>IF(D96="","",COUNTA($B$10:B96)-COUNTBLANK($B$10:B96)+1)</f>
        <v/>
      </c>
      <c r="C97" s="34" t="str">
        <f t="shared" si="5"/>
        <v/>
      </c>
      <c r="D97" s="82"/>
      <c r="E97" s="42" t="str">
        <f>IF(病理診断科ブロック!$D97="","","-")</f>
        <v/>
      </c>
      <c r="F97" s="88"/>
      <c r="G97" s="94"/>
      <c r="H97" s="23" t="str">
        <f t="shared" si="3"/>
        <v/>
      </c>
      <c r="I97" s="12" t="str">
        <f t="shared" si="4"/>
        <v/>
      </c>
    </row>
    <row r="98" spans="2:9" ht="14.25" customHeight="1" x14ac:dyDescent="0.15">
      <c r="B98" s="25" t="str">
        <f>IF(D97="","",COUNTA($B$10:B97)-COUNTBLANK($B$10:B97)+1)</f>
        <v/>
      </c>
      <c r="C98" s="26" t="str">
        <f t="shared" si="5"/>
        <v/>
      </c>
      <c r="D98" s="83"/>
      <c r="E98" s="41" t="str">
        <f>IF(病理診断科ブロック!$D98="","","-")</f>
        <v/>
      </c>
      <c r="F98" s="89"/>
      <c r="G98" s="95"/>
      <c r="H98" s="23" t="str">
        <f t="shared" si="3"/>
        <v/>
      </c>
      <c r="I98" s="12" t="str">
        <f t="shared" si="4"/>
        <v/>
      </c>
    </row>
    <row r="99" spans="2:9" ht="14.25" customHeight="1" x14ac:dyDescent="0.15">
      <c r="B99" s="33" t="str">
        <f>IF(D98="","",COUNTA($B$10:B98)-COUNTBLANK($B$10:B98)+1)</f>
        <v/>
      </c>
      <c r="C99" s="34" t="str">
        <f t="shared" si="5"/>
        <v/>
      </c>
      <c r="D99" s="82"/>
      <c r="E99" s="42" t="str">
        <f>IF(病理診断科ブロック!$D99="","","-")</f>
        <v/>
      </c>
      <c r="F99" s="88"/>
      <c r="G99" s="94"/>
      <c r="H99" s="23" t="str">
        <f t="shared" si="3"/>
        <v/>
      </c>
      <c r="I99" s="12" t="str">
        <f t="shared" si="4"/>
        <v/>
      </c>
    </row>
    <row r="100" spans="2:9" ht="14.25" customHeight="1" x14ac:dyDescent="0.15">
      <c r="B100" s="25" t="str">
        <f>IF(D99="","",COUNTA($B$10:B99)-COUNTBLANK($B$10:B99)+1)</f>
        <v/>
      </c>
      <c r="C100" s="26" t="str">
        <f t="shared" si="5"/>
        <v/>
      </c>
      <c r="D100" s="83"/>
      <c r="E100" s="41" t="str">
        <f>IF(病理診断科ブロック!$D100="","","-")</f>
        <v/>
      </c>
      <c r="F100" s="89"/>
      <c r="G100" s="95"/>
      <c r="H100" s="23" t="str">
        <f t="shared" si="3"/>
        <v/>
      </c>
      <c r="I100" s="12" t="str">
        <f t="shared" si="4"/>
        <v/>
      </c>
    </row>
    <row r="101" spans="2:9" ht="14.25" customHeight="1" x14ac:dyDescent="0.15">
      <c r="B101" s="33" t="str">
        <f>IF(D100="","",COUNTA($B$10:B100)-COUNTBLANK($B$10:B100)+1)</f>
        <v/>
      </c>
      <c r="C101" s="34" t="str">
        <f t="shared" si="5"/>
        <v/>
      </c>
      <c r="D101" s="82"/>
      <c r="E101" s="42" t="str">
        <f>IF(病理診断科ブロック!$D101="","","-")</f>
        <v/>
      </c>
      <c r="F101" s="88"/>
      <c r="G101" s="94"/>
      <c r="H101" s="23" t="str">
        <f t="shared" si="3"/>
        <v/>
      </c>
      <c r="I101" s="12" t="str">
        <f t="shared" si="4"/>
        <v/>
      </c>
    </row>
    <row r="102" spans="2:9" ht="14.25" customHeight="1" x14ac:dyDescent="0.15">
      <c r="B102" s="25" t="str">
        <f>IF(D101="","",COUNTA($B$10:B101)-COUNTBLANK($B$10:B101)+1)</f>
        <v/>
      </c>
      <c r="C102" s="26" t="str">
        <f t="shared" si="5"/>
        <v/>
      </c>
      <c r="D102" s="83"/>
      <c r="E102" s="41" t="str">
        <f>IF(病理診断科ブロック!$D102="","","-")</f>
        <v/>
      </c>
      <c r="F102" s="89"/>
      <c r="G102" s="95"/>
      <c r="H102" s="23" t="str">
        <f t="shared" si="3"/>
        <v/>
      </c>
      <c r="I102" s="12" t="str">
        <f t="shared" si="4"/>
        <v/>
      </c>
    </row>
    <row r="103" spans="2:9" ht="14.25" customHeight="1" x14ac:dyDescent="0.15">
      <c r="B103" s="33" t="str">
        <f>IF(D102="","",COUNTA($B$10:B102)-COUNTBLANK($B$10:B102)+1)</f>
        <v/>
      </c>
      <c r="C103" s="34" t="str">
        <f t="shared" si="5"/>
        <v/>
      </c>
      <c r="D103" s="82"/>
      <c r="E103" s="42" t="str">
        <f>IF(病理診断科ブロック!$D103="","","-")</f>
        <v/>
      </c>
      <c r="F103" s="88"/>
      <c r="G103" s="94"/>
      <c r="H103" s="23" t="str">
        <f t="shared" si="3"/>
        <v/>
      </c>
      <c r="I103" s="12" t="str">
        <f t="shared" si="4"/>
        <v/>
      </c>
    </row>
    <row r="104" spans="2:9" ht="14.25" customHeight="1" x14ac:dyDescent="0.15">
      <c r="B104" s="25" t="str">
        <f>IF(D103="","",COUNTA($B$10:B103)-COUNTBLANK($B$10:B103)+1)</f>
        <v/>
      </c>
      <c r="C104" s="26" t="str">
        <f t="shared" si="5"/>
        <v/>
      </c>
      <c r="D104" s="83"/>
      <c r="E104" s="41" t="str">
        <f>IF(病理診断科ブロック!$D104="","","-")</f>
        <v/>
      </c>
      <c r="F104" s="89"/>
      <c r="G104" s="95"/>
      <c r="H104" s="23" t="str">
        <f t="shared" si="3"/>
        <v/>
      </c>
      <c r="I104" s="12" t="str">
        <f t="shared" si="4"/>
        <v/>
      </c>
    </row>
    <row r="105" spans="2:9" ht="14.25" customHeight="1" x14ac:dyDescent="0.15">
      <c r="B105" s="33" t="str">
        <f>IF(D104="","",COUNTA($B$10:B104)-COUNTBLANK($B$10:B104)+1)</f>
        <v/>
      </c>
      <c r="C105" s="34" t="str">
        <f t="shared" si="5"/>
        <v/>
      </c>
      <c r="D105" s="82"/>
      <c r="E105" s="42" t="str">
        <f>IF(病理診断科ブロック!$D105="","","-")</f>
        <v/>
      </c>
      <c r="F105" s="88"/>
      <c r="G105" s="94"/>
      <c r="H105" s="23" t="str">
        <f t="shared" si="3"/>
        <v/>
      </c>
      <c r="I105" s="12" t="str">
        <f t="shared" si="4"/>
        <v/>
      </c>
    </row>
    <row r="106" spans="2:9" ht="14.25" customHeight="1" x14ac:dyDescent="0.15">
      <c r="B106" s="25" t="str">
        <f>IF(D105="","",COUNTA($B$10:B105)-COUNTBLANK($B$10:B105)+1)</f>
        <v/>
      </c>
      <c r="C106" s="26" t="str">
        <f t="shared" si="5"/>
        <v/>
      </c>
      <c r="D106" s="83"/>
      <c r="E106" s="41" t="str">
        <f>IF(病理診断科ブロック!$D106="","","-")</f>
        <v/>
      </c>
      <c r="F106" s="89"/>
      <c r="G106" s="95"/>
      <c r="H106" s="23" t="str">
        <f t="shared" si="3"/>
        <v/>
      </c>
      <c r="I106" s="12" t="str">
        <f t="shared" si="4"/>
        <v/>
      </c>
    </row>
    <row r="107" spans="2:9" ht="14.25" customHeight="1" x14ac:dyDescent="0.15">
      <c r="B107" s="33" t="str">
        <f>IF(D106="","",COUNTA($B$10:B106)-COUNTBLANK($B$10:B106)+1)</f>
        <v/>
      </c>
      <c r="C107" s="34" t="str">
        <f t="shared" si="5"/>
        <v/>
      </c>
      <c r="D107" s="82"/>
      <c r="E107" s="42" t="str">
        <f>IF(病理診断科ブロック!$D107="","","-")</f>
        <v/>
      </c>
      <c r="F107" s="88"/>
      <c r="G107" s="94"/>
      <c r="H107" s="23" t="str">
        <f t="shared" si="3"/>
        <v/>
      </c>
      <c r="I107" s="12" t="str">
        <f t="shared" si="4"/>
        <v/>
      </c>
    </row>
    <row r="108" spans="2:9" ht="14.25" customHeight="1" x14ac:dyDescent="0.15">
      <c r="B108" s="25" t="str">
        <f>IF(D107="","",COUNTA($B$10:B107)-COUNTBLANK($B$10:B107)+1)</f>
        <v/>
      </c>
      <c r="C108" s="26" t="str">
        <f t="shared" si="5"/>
        <v/>
      </c>
      <c r="D108" s="83"/>
      <c r="E108" s="41" t="str">
        <f>IF(病理診断科ブロック!$D108="","","-")</f>
        <v/>
      </c>
      <c r="F108" s="89"/>
      <c r="G108" s="95"/>
      <c r="H108" s="23" t="str">
        <f t="shared" si="3"/>
        <v/>
      </c>
      <c r="I108" s="12" t="str">
        <f t="shared" si="4"/>
        <v/>
      </c>
    </row>
    <row r="109" spans="2:9" ht="14.1" customHeight="1" x14ac:dyDescent="0.15">
      <c r="B109" s="33" t="str">
        <f>IF(D108="","",COUNTA($B$10:B108)-COUNTBLANK($B$10:B108)+1)</f>
        <v/>
      </c>
      <c r="C109" s="34" t="str">
        <f t="shared" si="5"/>
        <v/>
      </c>
      <c r="D109" s="84"/>
      <c r="E109" s="42" t="str">
        <f>IF(病理診断科ブロック!$D109="","","-")</f>
        <v/>
      </c>
      <c r="F109" s="88"/>
      <c r="G109" s="94"/>
      <c r="H109" s="23" t="str">
        <f t="shared" si="3"/>
        <v/>
      </c>
      <c r="I109" s="12" t="str">
        <f t="shared" si="4"/>
        <v/>
      </c>
    </row>
    <row r="110" spans="2:9" ht="14.1" customHeight="1" x14ac:dyDescent="0.15">
      <c r="B110" s="25" t="str">
        <f>IF(D109="","",COUNTA($B$10:B109)-COUNTBLANK($B$10:B109)+1)</f>
        <v/>
      </c>
      <c r="C110" s="26" t="str">
        <f t="shared" si="5"/>
        <v/>
      </c>
      <c r="D110" s="85"/>
      <c r="E110" s="41" t="str">
        <f>IF(病理診断科ブロック!$D110="","","-")</f>
        <v/>
      </c>
      <c r="F110" s="89"/>
      <c r="G110" s="95"/>
      <c r="H110" s="23" t="str">
        <f t="shared" si="3"/>
        <v/>
      </c>
      <c r="I110" s="12" t="str">
        <f t="shared" si="4"/>
        <v/>
      </c>
    </row>
    <row r="111" spans="2:9" ht="14.1" customHeight="1" x14ac:dyDescent="0.15">
      <c r="B111" s="33" t="str">
        <f>IF(D110="","",COUNTA($B$10:B110)-COUNTBLANK($B$10:B110)+1)</f>
        <v/>
      </c>
      <c r="C111" s="34" t="str">
        <f t="shared" si="5"/>
        <v/>
      </c>
      <c r="D111" s="84"/>
      <c r="E111" s="42" t="str">
        <f>IF(病理診断科ブロック!$D111="","","-")</f>
        <v/>
      </c>
      <c r="F111" s="88"/>
      <c r="G111" s="94"/>
      <c r="H111" s="23" t="str">
        <f t="shared" si="3"/>
        <v/>
      </c>
      <c r="I111" s="12" t="str">
        <f t="shared" si="4"/>
        <v/>
      </c>
    </row>
    <row r="112" spans="2:9" ht="14.1" customHeight="1" x14ac:dyDescent="0.15">
      <c r="B112" s="25" t="str">
        <f>IF(D111="","",COUNTA($B$10:B111)-COUNTBLANK($B$10:B111)+1)</f>
        <v/>
      </c>
      <c r="C112" s="26" t="str">
        <f t="shared" si="5"/>
        <v/>
      </c>
      <c r="D112" s="85"/>
      <c r="E112" s="41" t="str">
        <f>IF(病理診断科ブロック!$D112="","","-")</f>
        <v/>
      </c>
      <c r="F112" s="89"/>
      <c r="G112" s="95"/>
      <c r="H112" s="23" t="str">
        <f t="shared" si="3"/>
        <v/>
      </c>
      <c r="I112" s="12" t="str">
        <f t="shared" si="4"/>
        <v/>
      </c>
    </row>
    <row r="113" spans="2:9" ht="14.1" customHeight="1" x14ac:dyDescent="0.15">
      <c r="B113" s="33" t="str">
        <f>IF(D112="","",COUNTA($B$10:B112)-COUNTBLANK($B$10:B112)+1)</f>
        <v/>
      </c>
      <c r="C113" s="34" t="str">
        <f t="shared" si="5"/>
        <v/>
      </c>
      <c r="D113" s="84"/>
      <c r="E113" s="42" t="str">
        <f>IF(病理診断科ブロック!$D113="","","-")</f>
        <v/>
      </c>
      <c r="F113" s="88"/>
      <c r="G113" s="94"/>
      <c r="H113" s="23" t="str">
        <f t="shared" si="3"/>
        <v/>
      </c>
      <c r="I113" s="12" t="str">
        <f t="shared" si="4"/>
        <v/>
      </c>
    </row>
    <row r="114" spans="2:9" ht="14.1" customHeight="1" x14ac:dyDescent="0.15">
      <c r="B114" s="25" t="str">
        <f>IF(D113="","",COUNTA($B$10:B113)-COUNTBLANK($B$10:B113)+1)</f>
        <v/>
      </c>
      <c r="C114" s="26" t="str">
        <f t="shared" si="5"/>
        <v/>
      </c>
      <c r="D114" s="85"/>
      <c r="E114" s="41" t="str">
        <f>IF(病理診断科ブロック!$D114="","","-")</f>
        <v/>
      </c>
      <c r="F114" s="89"/>
      <c r="G114" s="95"/>
      <c r="H114" s="23" t="str">
        <f t="shared" si="3"/>
        <v/>
      </c>
      <c r="I114" s="12" t="str">
        <f t="shared" si="4"/>
        <v/>
      </c>
    </row>
    <row r="115" spans="2:9" ht="14.1" customHeight="1" x14ac:dyDescent="0.15">
      <c r="B115" s="33" t="str">
        <f>IF(D114="","",COUNTA($B$10:B114)-COUNTBLANK($B$10:B114)+1)</f>
        <v/>
      </c>
      <c r="C115" s="34" t="str">
        <f t="shared" si="5"/>
        <v/>
      </c>
      <c r="D115" s="84"/>
      <c r="E115" s="42" t="str">
        <f>IF(病理診断科ブロック!$D115="","","-")</f>
        <v/>
      </c>
      <c r="F115" s="88"/>
      <c r="G115" s="94"/>
      <c r="H115" s="23" t="str">
        <f t="shared" si="3"/>
        <v/>
      </c>
      <c r="I115" s="12" t="str">
        <f t="shared" si="4"/>
        <v/>
      </c>
    </row>
    <row r="116" spans="2:9" ht="14.1" customHeight="1" x14ac:dyDescent="0.15">
      <c r="B116" s="25" t="str">
        <f>IF(D115="","",COUNTA($B$10:B115)-COUNTBLANK($B$10:B115)+1)</f>
        <v/>
      </c>
      <c r="C116" s="26" t="str">
        <f t="shared" si="5"/>
        <v/>
      </c>
      <c r="D116" s="85"/>
      <c r="E116" s="41" t="str">
        <f>IF(病理診断科ブロック!$D116="","","-")</f>
        <v/>
      </c>
      <c r="F116" s="89"/>
      <c r="G116" s="95"/>
      <c r="H116" s="23" t="str">
        <f t="shared" si="3"/>
        <v/>
      </c>
      <c r="I116" s="12" t="str">
        <f t="shared" si="4"/>
        <v/>
      </c>
    </row>
    <row r="117" spans="2:9" ht="14.1" customHeight="1" x14ac:dyDescent="0.15">
      <c r="B117" s="33" t="str">
        <f>IF(D116="","",COUNTA($B$10:B116)-COUNTBLANK($B$10:B116)+1)</f>
        <v/>
      </c>
      <c r="C117" s="34" t="str">
        <f t="shared" si="5"/>
        <v/>
      </c>
      <c r="D117" s="84"/>
      <c r="E117" s="42" t="str">
        <f>IF(病理診断科ブロック!$D117="","","-")</f>
        <v/>
      </c>
      <c r="F117" s="88"/>
      <c r="G117" s="94"/>
      <c r="H117" s="23" t="str">
        <f t="shared" si="3"/>
        <v/>
      </c>
      <c r="I117" s="12" t="str">
        <f t="shared" si="4"/>
        <v/>
      </c>
    </row>
    <row r="118" spans="2:9" ht="14.1" customHeight="1" x14ac:dyDescent="0.15">
      <c r="B118" s="25" t="str">
        <f>IF(D117="","",COUNTA($B$10:B117)-COUNTBLANK($B$10:B117)+1)</f>
        <v/>
      </c>
      <c r="C118" s="26" t="str">
        <f t="shared" si="5"/>
        <v/>
      </c>
      <c r="D118" s="85"/>
      <c r="E118" s="41" t="str">
        <f>IF(病理診断科ブロック!$D118="","","-")</f>
        <v/>
      </c>
      <c r="F118" s="89"/>
      <c r="G118" s="95"/>
      <c r="H118" s="23" t="str">
        <f t="shared" si="3"/>
        <v/>
      </c>
      <c r="I118" s="12" t="str">
        <f t="shared" si="4"/>
        <v/>
      </c>
    </row>
    <row r="119" spans="2:9" ht="14.1" customHeight="1" x14ac:dyDescent="0.15">
      <c r="B119" s="33" t="str">
        <f>IF(D118="","",COUNTA($B$10:B118)-COUNTBLANK($B$10:B118)+1)</f>
        <v/>
      </c>
      <c r="C119" s="34" t="str">
        <f t="shared" si="5"/>
        <v/>
      </c>
      <c r="D119" s="84"/>
      <c r="E119" s="42" t="str">
        <f>IF(病理診断科ブロック!$D119="","","-")</f>
        <v/>
      </c>
      <c r="F119" s="88"/>
      <c r="G119" s="94"/>
      <c r="H119" s="23" t="str">
        <f t="shared" si="3"/>
        <v/>
      </c>
      <c r="I119" s="12" t="str">
        <f t="shared" si="4"/>
        <v/>
      </c>
    </row>
    <row r="120" spans="2:9" ht="14.1" customHeight="1" x14ac:dyDescent="0.15">
      <c r="B120" s="25" t="str">
        <f>IF(D119="","",COUNTA($B$10:B119)-COUNTBLANK($B$10:B119)+1)</f>
        <v/>
      </c>
      <c r="C120" s="26" t="str">
        <f t="shared" si="5"/>
        <v/>
      </c>
      <c r="D120" s="85"/>
      <c r="E120" s="41" t="str">
        <f>IF(病理診断科ブロック!$D120="","","-")</f>
        <v/>
      </c>
      <c r="F120" s="89"/>
      <c r="G120" s="95"/>
      <c r="H120" s="23" t="str">
        <f t="shared" si="3"/>
        <v/>
      </c>
      <c r="I120" s="12" t="str">
        <f t="shared" si="4"/>
        <v/>
      </c>
    </row>
    <row r="121" spans="2:9" ht="14.1" customHeight="1" x14ac:dyDescent="0.15">
      <c r="B121" s="33" t="str">
        <f>IF(D120="","",COUNTA($B$10:B120)-COUNTBLANK($B$10:B120)+1)</f>
        <v/>
      </c>
      <c r="C121" s="34" t="str">
        <f t="shared" si="5"/>
        <v/>
      </c>
      <c r="D121" s="84"/>
      <c r="E121" s="42" t="str">
        <f>IF(病理診断科ブロック!$D121="","","-")</f>
        <v/>
      </c>
      <c r="F121" s="88"/>
      <c r="G121" s="94"/>
      <c r="H121" s="23" t="str">
        <f t="shared" si="3"/>
        <v/>
      </c>
      <c r="I121" s="12" t="str">
        <f t="shared" si="4"/>
        <v/>
      </c>
    </row>
    <row r="122" spans="2:9" ht="14.1" customHeight="1" x14ac:dyDescent="0.15">
      <c r="B122" s="25" t="str">
        <f>IF(D121="","",COUNTA($B$10:B121)-COUNTBLANK($B$10:B121)+1)</f>
        <v/>
      </c>
      <c r="C122" s="26" t="str">
        <f t="shared" si="5"/>
        <v/>
      </c>
      <c r="D122" s="85"/>
      <c r="E122" s="41" t="str">
        <f>IF(病理診断科ブロック!$D122="","","-")</f>
        <v/>
      </c>
      <c r="F122" s="89"/>
      <c r="G122" s="95"/>
      <c r="H122" s="23" t="str">
        <f t="shared" si="3"/>
        <v/>
      </c>
      <c r="I122" s="12" t="str">
        <f t="shared" si="4"/>
        <v/>
      </c>
    </row>
    <row r="123" spans="2:9" ht="14.1" customHeight="1" x14ac:dyDescent="0.15">
      <c r="B123" s="33" t="str">
        <f>IF(D122="","",COUNTA($B$10:B122)-COUNTBLANK($B$10:B122)+1)</f>
        <v/>
      </c>
      <c r="C123" s="34" t="str">
        <f t="shared" si="5"/>
        <v/>
      </c>
      <c r="D123" s="84"/>
      <c r="E123" s="42" t="str">
        <f>IF(病理診断科ブロック!$D123="","","-")</f>
        <v/>
      </c>
      <c r="F123" s="88"/>
      <c r="G123" s="94"/>
      <c r="H123" s="23" t="str">
        <f t="shared" si="3"/>
        <v/>
      </c>
      <c r="I123" s="12" t="str">
        <f t="shared" si="4"/>
        <v/>
      </c>
    </row>
    <row r="124" spans="2:9" ht="14.1" customHeight="1" x14ac:dyDescent="0.15">
      <c r="B124" s="25" t="str">
        <f>IF(D123="","",COUNTA($B$10:B123)-COUNTBLANK($B$10:B123)+1)</f>
        <v/>
      </c>
      <c r="C124" s="26" t="str">
        <f t="shared" si="5"/>
        <v/>
      </c>
      <c r="D124" s="85"/>
      <c r="E124" s="41" t="str">
        <f>IF(病理診断科ブロック!$D124="","","-")</f>
        <v/>
      </c>
      <c r="F124" s="89"/>
      <c r="G124" s="95"/>
      <c r="H124" s="23" t="str">
        <f t="shared" si="3"/>
        <v/>
      </c>
      <c r="I124" s="12" t="str">
        <f t="shared" si="4"/>
        <v/>
      </c>
    </row>
    <row r="125" spans="2:9" ht="14.1" customHeight="1" x14ac:dyDescent="0.15">
      <c r="B125" s="33" t="str">
        <f>IF(D124="","",COUNTA($B$10:B124)-COUNTBLANK($B$10:B124)+1)</f>
        <v/>
      </c>
      <c r="C125" s="34" t="str">
        <f t="shared" si="5"/>
        <v/>
      </c>
      <c r="D125" s="84"/>
      <c r="E125" s="42" t="str">
        <f>IF(病理診断科ブロック!$D125="","","-")</f>
        <v/>
      </c>
      <c r="F125" s="88"/>
      <c r="G125" s="94"/>
      <c r="H125" s="23" t="str">
        <f t="shared" si="3"/>
        <v/>
      </c>
      <c r="I125" s="12" t="str">
        <f t="shared" si="4"/>
        <v/>
      </c>
    </row>
    <row r="126" spans="2:9" ht="14.1" customHeight="1" x14ac:dyDescent="0.15">
      <c r="B126" s="25" t="str">
        <f>IF(D125="","",COUNTA($B$10:B125)-COUNTBLANK($B$10:B125)+1)</f>
        <v/>
      </c>
      <c r="C126" s="26" t="str">
        <f t="shared" si="5"/>
        <v/>
      </c>
      <c r="D126" s="85"/>
      <c r="E126" s="41" t="str">
        <f>IF(病理診断科ブロック!$D126="","","-")</f>
        <v/>
      </c>
      <c r="F126" s="89"/>
      <c r="G126" s="95"/>
      <c r="H126" s="23" t="str">
        <f t="shared" si="3"/>
        <v/>
      </c>
      <c r="I126" s="12" t="str">
        <f t="shared" si="4"/>
        <v/>
      </c>
    </row>
    <row r="127" spans="2:9" ht="14.1" customHeight="1" x14ac:dyDescent="0.15">
      <c r="B127" s="33" t="str">
        <f>IF(D126="","",COUNTA($B$10:B126)-COUNTBLANK($B$10:B126)+1)</f>
        <v/>
      </c>
      <c r="C127" s="34" t="str">
        <f t="shared" si="5"/>
        <v/>
      </c>
      <c r="D127" s="84"/>
      <c r="E127" s="42" t="str">
        <f>IF(病理診断科ブロック!$D127="","","-")</f>
        <v/>
      </c>
      <c r="F127" s="88"/>
      <c r="G127" s="94"/>
      <c r="H127" s="23" t="str">
        <f t="shared" si="3"/>
        <v/>
      </c>
      <c r="I127" s="12" t="str">
        <f t="shared" si="4"/>
        <v/>
      </c>
    </row>
    <row r="128" spans="2:9" ht="14.1" customHeight="1" x14ac:dyDescent="0.15">
      <c r="B128" s="25" t="str">
        <f>IF(D127="","",COUNTA($B$10:B127)-COUNTBLANK($B$10:B127)+1)</f>
        <v/>
      </c>
      <c r="C128" s="26" t="str">
        <f t="shared" si="5"/>
        <v/>
      </c>
      <c r="D128" s="85"/>
      <c r="E128" s="41" t="str">
        <f>IF(病理診断科ブロック!$D128="","","-")</f>
        <v/>
      </c>
      <c r="F128" s="89"/>
      <c r="G128" s="95"/>
      <c r="H128" s="23" t="str">
        <f t="shared" si="3"/>
        <v/>
      </c>
      <c r="I128" s="12" t="str">
        <f t="shared" si="4"/>
        <v/>
      </c>
    </row>
    <row r="129" spans="2:9" ht="14.1" customHeight="1" x14ac:dyDescent="0.15">
      <c r="B129" s="33" t="str">
        <f>IF(D128="","",COUNTA($B$10:B128)-COUNTBLANK($B$10:B128)+1)</f>
        <v/>
      </c>
      <c r="C129" s="34" t="str">
        <f t="shared" si="5"/>
        <v/>
      </c>
      <c r="D129" s="84"/>
      <c r="E129" s="42" t="str">
        <f>IF(病理診断科ブロック!$D129="","","-")</f>
        <v/>
      </c>
      <c r="F129" s="88"/>
      <c r="G129" s="94"/>
      <c r="H129" s="23" t="str">
        <f t="shared" si="3"/>
        <v/>
      </c>
      <c r="I129" s="12" t="str">
        <f t="shared" si="4"/>
        <v/>
      </c>
    </row>
    <row r="130" spans="2:9" ht="14.1" customHeight="1" x14ac:dyDescent="0.15">
      <c r="B130" s="25" t="str">
        <f>IF(D129="","",COUNTA($B$10:B129)-COUNTBLANK($B$10:B129)+1)</f>
        <v/>
      </c>
      <c r="C130" s="26" t="str">
        <f t="shared" si="5"/>
        <v/>
      </c>
      <c r="D130" s="85"/>
      <c r="E130" s="41" t="str">
        <f>IF(病理診断科ブロック!$D130="","","-")</f>
        <v/>
      </c>
      <c r="F130" s="89"/>
      <c r="G130" s="95"/>
      <c r="H130" s="23" t="str">
        <f t="shared" si="3"/>
        <v/>
      </c>
      <c r="I130" s="12" t="str">
        <f t="shared" si="4"/>
        <v/>
      </c>
    </row>
    <row r="131" spans="2:9" ht="14.1" customHeight="1" x14ac:dyDescent="0.15">
      <c r="B131" s="33" t="str">
        <f>IF(D130="","",COUNTA($B$10:B130)-COUNTBLANK($B$10:B130)+1)</f>
        <v/>
      </c>
      <c r="C131" s="34" t="str">
        <f t="shared" si="5"/>
        <v/>
      </c>
      <c r="D131" s="84"/>
      <c r="E131" s="42" t="str">
        <f>IF(病理診断科ブロック!$D131="","","-")</f>
        <v/>
      </c>
      <c r="F131" s="88"/>
      <c r="G131" s="94"/>
      <c r="H131" s="23" t="str">
        <f t="shared" si="3"/>
        <v/>
      </c>
      <c r="I131" s="12" t="str">
        <f t="shared" si="4"/>
        <v/>
      </c>
    </row>
    <row r="132" spans="2:9" ht="14.1" customHeight="1" x14ac:dyDescent="0.15">
      <c r="B132" s="25" t="str">
        <f>IF(D131="","",COUNTA($B$10:B131)-COUNTBLANK($B$10:B131)+1)</f>
        <v/>
      </c>
      <c r="C132" s="26" t="str">
        <f t="shared" si="5"/>
        <v/>
      </c>
      <c r="D132" s="85"/>
      <c r="E132" s="41" t="str">
        <f>IF(病理診断科ブロック!$D132="","","-")</f>
        <v/>
      </c>
      <c r="F132" s="89"/>
      <c r="G132" s="95"/>
      <c r="H132" s="23" t="str">
        <f t="shared" si="3"/>
        <v/>
      </c>
      <c r="I132" s="12" t="str">
        <f t="shared" si="4"/>
        <v/>
      </c>
    </row>
    <row r="133" spans="2:9" ht="14.1" customHeight="1" x14ac:dyDescent="0.15">
      <c r="B133" s="33" t="str">
        <f>IF(D132="","",COUNTA($B$10:B132)-COUNTBLANK($B$10:B132)+1)</f>
        <v/>
      </c>
      <c r="C133" s="34" t="str">
        <f t="shared" si="5"/>
        <v/>
      </c>
      <c r="D133" s="84"/>
      <c r="E133" s="42" t="str">
        <f>IF(病理診断科ブロック!$D133="","","-")</f>
        <v/>
      </c>
      <c r="F133" s="88"/>
      <c r="G133" s="94"/>
      <c r="H133" s="23" t="str">
        <f t="shared" si="3"/>
        <v/>
      </c>
      <c r="I133" s="12" t="str">
        <f t="shared" si="4"/>
        <v/>
      </c>
    </row>
    <row r="134" spans="2:9" ht="14.1" customHeight="1" x14ac:dyDescent="0.15">
      <c r="B134" s="25" t="str">
        <f>IF(D133="","",COUNTA($B$10:B133)-COUNTBLANK($B$10:B133)+1)</f>
        <v/>
      </c>
      <c r="C134" s="26" t="str">
        <f t="shared" si="5"/>
        <v/>
      </c>
      <c r="D134" s="85"/>
      <c r="E134" s="41" t="str">
        <f>IF(病理診断科ブロック!$D134="","","-")</f>
        <v/>
      </c>
      <c r="F134" s="89"/>
      <c r="G134" s="95"/>
      <c r="H134" s="23" t="str">
        <f t="shared" si="3"/>
        <v/>
      </c>
      <c r="I134" s="12" t="str">
        <f t="shared" si="4"/>
        <v/>
      </c>
    </row>
    <row r="135" spans="2:9" ht="14.1" customHeight="1" x14ac:dyDescent="0.15">
      <c r="B135" s="33" t="str">
        <f>IF(D134="","",COUNTA($B$10:B134)-COUNTBLANK($B$10:B134)+1)</f>
        <v/>
      </c>
      <c r="C135" s="34" t="str">
        <f t="shared" si="5"/>
        <v/>
      </c>
      <c r="D135" s="84"/>
      <c r="E135" s="42" t="str">
        <f>IF(病理診断科ブロック!$D135="","","-")</f>
        <v/>
      </c>
      <c r="F135" s="88"/>
      <c r="G135" s="94"/>
      <c r="H135" s="23" t="str">
        <f t="shared" si="3"/>
        <v/>
      </c>
      <c r="I135" s="12" t="str">
        <f t="shared" si="4"/>
        <v/>
      </c>
    </row>
    <row r="136" spans="2:9" ht="14.1" customHeight="1" x14ac:dyDescent="0.15">
      <c r="B136" s="25" t="str">
        <f>IF(D135="","",COUNTA($B$10:B135)-COUNTBLANK($B$10:B135)+1)</f>
        <v/>
      </c>
      <c r="C136" s="26" t="str">
        <f t="shared" si="5"/>
        <v/>
      </c>
      <c r="D136" s="85"/>
      <c r="E136" s="41" t="str">
        <f>IF(病理診断科ブロック!$D136="","","-")</f>
        <v/>
      </c>
      <c r="F136" s="89"/>
      <c r="G136" s="95"/>
      <c r="H136" s="23" t="str">
        <f t="shared" si="3"/>
        <v/>
      </c>
      <c r="I136" s="12" t="str">
        <f t="shared" si="4"/>
        <v/>
      </c>
    </row>
    <row r="137" spans="2:9" ht="14.1" customHeight="1" x14ac:dyDescent="0.15">
      <c r="B137" s="33" t="str">
        <f>IF(D136="","",COUNTA($B$10:B136)-COUNTBLANK($B$10:B136)+1)</f>
        <v/>
      </c>
      <c r="C137" s="34" t="str">
        <f t="shared" si="5"/>
        <v/>
      </c>
      <c r="D137" s="84"/>
      <c r="E137" s="42" t="str">
        <f>IF(病理診断科ブロック!$D137="","","-")</f>
        <v/>
      </c>
      <c r="F137" s="88"/>
      <c r="G137" s="94"/>
      <c r="H137" s="23" t="str">
        <f t="shared" si="3"/>
        <v/>
      </c>
      <c r="I137" s="12" t="str">
        <f t="shared" si="4"/>
        <v/>
      </c>
    </row>
    <row r="138" spans="2:9" ht="14.1" customHeight="1" x14ac:dyDescent="0.15">
      <c r="B138" s="25" t="str">
        <f>IF(D137="","",COUNTA($B$10:B137)-COUNTBLANK($B$10:B137)+1)</f>
        <v/>
      </c>
      <c r="C138" s="26" t="str">
        <f t="shared" si="5"/>
        <v/>
      </c>
      <c r="D138" s="85"/>
      <c r="E138" s="41" t="str">
        <f>IF(病理診断科ブロック!$D138="","","-")</f>
        <v/>
      </c>
      <c r="F138" s="89"/>
      <c r="G138" s="95"/>
      <c r="H138" s="23" t="str">
        <f t="shared" si="3"/>
        <v/>
      </c>
      <c r="I138" s="12" t="str">
        <f t="shared" si="4"/>
        <v/>
      </c>
    </row>
    <row r="139" spans="2:9" ht="14.1" customHeight="1" x14ac:dyDescent="0.15">
      <c r="B139" s="33" t="str">
        <f>IF(D138="","",COUNTA($B$10:B138)-COUNTBLANK($B$10:B138)+1)</f>
        <v/>
      </c>
      <c r="C139" s="34" t="str">
        <f t="shared" si="5"/>
        <v/>
      </c>
      <c r="D139" s="84"/>
      <c r="E139" s="42" t="str">
        <f>IF(病理診断科ブロック!$D139="","","-")</f>
        <v/>
      </c>
      <c r="F139" s="88"/>
      <c r="G139" s="94"/>
      <c r="H139" s="23" t="str">
        <f t="shared" ref="H139:H202" si="6">IF(D139="",IF(F139="","","Error"),IF(F139="","Error",IF(COUNTIF($I$10:$I$1000,$I139)=1,"〇","Duplication")))</f>
        <v/>
      </c>
      <c r="I139" s="12" t="str">
        <f t="shared" ref="I139:I202" si="7">IF($F139="","",ASC(CONCATENATE($C139,REPT(0,2-LEN($D139))&amp;$D139,$E139,REPT(0,5-LEN($F139))&amp;$F139,IF($G139="","","_"),$G139)))</f>
        <v/>
      </c>
    </row>
    <row r="140" spans="2:9" ht="14.1" customHeight="1" x14ac:dyDescent="0.15">
      <c r="B140" s="25" t="str">
        <f>IF(D139="","",COUNTA($B$10:B139)-COUNTBLANK($B$10:B139)+1)</f>
        <v/>
      </c>
      <c r="C140" s="26" t="str">
        <f t="shared" ref="C140:C203" si="8">IF(D139="","","H")</f>
        <v/>
      </c>
      <c r="D140" s="85"/>
      <c r="E140" s="41" t="str">
        <f>IF(病理診断科ブロック!$D140="","","-")</f>
        <v/>
      </c>
      <c r="F140" s="89"/>
      <c r="G140" s="95"/>
      <c r="H140" s="23" t="str">
        <f t="shared" si="6"/>
        <v/>
      </c>
      <c r="I140" s="12" t="str">
        <f t="shared" si="7"/>
        <v/>
      </c>
    </row>
    <row r="141" spans="2:9" ht="14.1" customHeight="1" x14ac:dyDescent="0.15">
      <c r="B141" s="33" t="str">
        <f>IF(D140="","",COUNTA($B$10:B140)-COUNTBLANK($B$10:B140)+1)</f>
        <v/>
      </c>
      <c r="C141" s="34" t="str">
        <f t="shared" si="8"/>
        <v/>
      </c>
      <c r="D141" s="84"/>
      <c r="E141" s="42" t="str">
        <f>IF(病理診断科ブロック!$D141="","","-")</f>
        <v/>
      </c>
      <c r="F141" s="88"/>
      <c r="G141" s="94"/>
      <c r="H141" s="23" t="str">
        <f t="shared" si="6"/>
        <v/>
      </c>
      <c r="I141" s="12" t="str">
        <f t="shared" si="7"/>
        <v/>
      </c>
    </row>
    <row r="142" spans="2:9" ht="14.1" customHeight="1" x14ac:dyDescent="0.15">
      <c r="B142" s="25" t="str">
        <f>IF(D141="","",COUNTA($B$10:B141)-COUNTBLANK($B$10:B141)+1)</f>
        <v/>
      </c>
      <c r="C142" s="26" t="str">
        <f t="shared" si="8"/>
        <v/>
      </c>
      <c r="D142" s="85"/>
      <c r="E142" s="41" t="str">
        <f>IF(病理診断科ブロック!$D142="","","-")</f>
        <v/>
      </c>
      <c r="F142" s="89"/>
      <c r="G142" s="95"/>
      <c r="H142" s="23" t="str">
        <f t="shared" si="6"/>
        <v/>
      </c>
      <c r="I142" s="12" t="str">
        <f t="shared" si="7"/>
        <v/>
      </c>
    </row>
    <row r="143" spans="2:9" ht="14.1" customHeight="1" x14ac:dyDescent="0.15">
      <c r="B143" s="33" t="str">
        <f>IF(D142="","",COUNTA($B$10:B142)-COUNTBLANK($B$10:B142)+1)</f>
        <v/>
      </c>
      <c r="C143" s="34" t="str">
        <f t="shared" si="8"/>
        <v/>
      </c>
      <c r="D143" s="84"/>
      <c r="E143" s="42" t="str">
        <f>IF(病理診断科ブロック!$D143="","","-")</f>
        <v/>
      </c>
      <c r="F143" s="88"/>
      <c r="G143" s="94"/>
      <c r="H143" s="23" t="str">
        <f t="shared" si="6"/>
        <v/>
      </c>
      <c r="I143" s="12" t="str">
        <f t="shared" si="7"/>
        <v/>
      </c>
    </row>
    <row r="144" spans="2:9" ht="14.1" customHeight="1" x14ac:dyDescent="0.15">
      <c r="B144" s="25" t="str">
        <f>IF(D143="","",COUNTA($B$10:B143)-COUNTBLANK($B$10:B143)+1)</f>
        <v/>
      </c>
      <c r="C144" s="26" t="str">
        <f t="shared" si="8"/>
        <v/>
      </c>
      <c r="D144" s="85"/>
      <c r="E144" s="41" t="str">
        <f>IF(病理診断科ブロック!$D144="","","-")</f>
        <v/>
      </c>
      <c r="F144" s="89"/>
      <c r="G144" s="95"/>
      <c r="H144" s="23" t="str">
        <f t="shared" si="6"/>
        <v/>
      </c>
      <c r="I144" s="12" t="str">
        <f t="shared" si="7"/>
        <v/>
      </c>
    </row>
    <row r="145" spans="2:9" ht="14.1" customHeight="1" x14ac:dyDescent="0.15">
      <c r="B145" s="33" t="str">
        <f>IF(D144="","",COUNTA($B$10:B144)-COUNTBLANK($B$10:B144)+1)</f>
        <v/>
      </c>
      <c r="C145" s="34" t="str">
        <f t="shared" si="8"/>
        <v/>
      </c>
      <c r="D145" s="84"/>
      <c r="E145" s="42" t="str">
        <f>IF(病理診断科ブロック!$D145="","","-")</f>
        <v/>
      </c>
      <c r="F145" s="88"/>
      <c r="G145" s="94"/>
      <c r="H145" s="23" t="str">
        <f t="shared" si="6"/>
        <v/>
      </c>
      <c r="I145" s="12" t="str">
        <f t="shared" si="7"/>
        <v/>
      </c>
    </row>
    <row r="146" spans="2:9" ht="14.1" customHeight="1" x14ac:dyDescent="0.15">
      <c r="B146" s="25" t="str">
        <f>IF(D145="","",COUNTA($B$10:B145)-COUNTBLANK($B$10:B145)+1)</f>
        <v/>
      </c>
      <c r="C146" s="26" t="str">
        <f t="shared" si="8"/>
        <v/>
      </c>
      <c r="D146" s="85"/>
      <c r="E146" s="41" t="str">
        <f>IF(病理診断科ブロック!$D146="","","-")</f>
        <v/>
      </c>
      <c r="F146" s="89"/>
      <c r="G146" s="95"/>
      <c r="H146" s="23" t="str">
        <f t="shared" si="6"/>
        <v/>
      </c>
      <c r="I146" s="12" t="str">
        <f t="shared" si="7"/>
        <v/>
      </c>
    </row>
    <row r="147" spans="2:9" ht="14.1" customHeight="1" x14ac:dyDescent="0.15">
      <c r="B147" s="33" t="str">
        <f>IF(D146="","",COUNTA($B$10:B146)-COUNTBLANK($B$10:B146)+1)</f>
        <v/>
      </c>
      <c r="C147" s="34" t="str">
        <f t="shared" si="8"/>
        <v/>
      </c>
      <c r="D147" s="84"/>
      <c r="E147" s="42" t="str">
        <f>IF(病理診断科ブロック!$D147="","","-")</f>
        <v/>
      </c>
      <c r="F147" s="88"/>
      <c r="G147" s="94"/>
      <c r="H147" s="23" t="str">
        <f t="shared" si="6"/>
        <v/>
      </c>
      <c r="I147" s="12" t="str">
        <f t="shared" si="7"/>
        <v/>
      </c>
    </row>
    <row r="148" spans="2:9" ht="14.1" customHeight="1" x14ac:dyDescent="0.15">
      <c r="B148" s="25" t="str">
        <f>IF(D147="","",COUNTA($B$10:B147)-COUNTBLANK($B$10:B147)+1)</f>
        <v/>
      </c>
      <c r="C148" s="26" t="str">
        <f t="shared" si="8"/>
        <v/>
      </c>
      <c r="D148" s="85"/>
      <c r="E148" s="41" t="str">
        <f>IF(病理診断科ブロック!$D148="","","-")</f>
        <v/>
      </c>
      <c r="F148" s="89"/>
      <c r="G148" s="95"/>
      <c r="H148" s="23" t="str">
        <f t="shared" si="6"/>
        <v/>
      </c>
      <c r="I148" s="12" t="str">
        <f t="shared" si="7"/>
        <v/>
      </c>
    </row>
    <row r="149" spans="2:9" ht="14.1" customHeight="1" x14ac:dyDescent="0.15">
      <c r="B149" s="33" t="str">
        <f>IF(D148="","",COUNTA($B$10:B148)-COUNTBLANK($B$10:B148)+1)</f>
        <v/>
      </c>
      <c r="C149" s="34" t="str">
        <f t="shared" si="8"/>
        <v/>
      </c>
      <c r="D149" s="84"/>
      <c r="E149" s="42" t="str">
        <f>IF(病理診断科ブロック!$D149="","","-")</f>
        <v/>
      </c>
      <c r="F149" s="88"/>
      <c r="G149" s="94"/>
      <c r="H149" s="23" t="str">
        <f t="shared" si="6"/>
        <v/>
      </c>
      <c r="I149" s="12" t="str">
        <f t="shared" si="7"/>
        <v/>
      </c>
    </row>
    <row r="150" spans="2:9" ht="14.1" customHeight="1" x14ac:dyDescent="0.15">
      <c r="B150" s="25" t="str">
        <f>IF(D149="","",COUNTA($B$10:B149)-COUNTBLANK($B$10:B149)+1)</f>
        <v/>
      </c>
      <c r="C150" s="26" t="str">
        <f t="shared" si="8"/>
        <v/>
      </c>
      <c r="D150" s="85"/>
      <c r="E150" s="41" t="str">
        <f>IF(病理診断科ブロック!$D150="","","-")</f>
        <v/>
      </c>
      <c r="F150" s="89"/>
      <c r="G150" s="95"/>
      <c r="H150" s="23" t="str">
        <f t="shared" si="6"/>
        <v/>
      </c>
      <c r="I150" s="12" t="str">
        <f t="shared" si="7"/>
        <v/>
      </c>
    </row>
    <row r="151" spans="2:9" ht="14.1" customHeight="1" x14ac:dyDescent="0.15">
      <c r="B151" s="33" t="str">
        <f>IF(D150="","",COUNTA($B$10:B150)-COUNTBLANK($B$10:B150)+1)</f>
        <v/>
      </c>
      <c r="C151" s="34" t="str">
        <f t="shared" si="8"/>
        <v/>
      </c>
      <c r="D151" s="84"/>
      <c r="E151" s="42" t="str">
        <f>IF(病理診断科ブロック!$D151="","","-")</f>
        <v/>
      </c>
      <c r="F151" s="88"/>
      <c r="G151" s="94"/>
      <c r="H151" s="23" t="str">
        <f t="shared" si="6"/>
        <v/>
      </c>
      <c r="I151" s="12" t="str">
        <f t="shared" si="7"/>
        <v/>
      </c>
    </row>
    <row r="152" spans="2:9" ht="14.1" customHeight="1" x14ac:dyDescent="0.15">
      <c r="B152" s="25" t="str">
        <f>IF(D151="","",COUNTA($B$10:B151)-COUNTBLANK($B$10:B151)+1)</f>
        <v/>
      </c>
      <c r="C152" s="26" t="str">
        <f t="shared" si="8"/>
        <v/>
      </c>
      <c r="D152" s="85"/>
      <c r="E152" s="41" t="str">
        <f>IF(病理診断科ブロック!$D152="","","-")</f>
        <v/>
      </c>
      <c r="F152" s="89"/>
      <c r="G152" s="95"/>
      <c r="H152" s="23" t="str">
        <f t="shared" si="6"/>
        <v/>
      </c>
      <c r="I152" s="12" t="str">
        <f t="shared" si="7"/>
        <v/>
      </c>
    </row>
    <row r="153" spans="2:9" ht="14.1" customHeight="1" x14ac:dyDescent="0.15">
      <c r="B153" s="33" t="str">
        <f>IF(D152="","",COUNTA($B$10:B152)-COUNTBLANK($B$10:B152)+1)</f>
        <v/>
      </c>
      <c r="C153" s="34" t="str">
        <f t="shared" si="8"/>
        <v/>
      </c>
      <c r="D153" s="84"/>
      <c r="E153" s="42" t="str">
        <f>IF(病理診断科ブロック!$D153="","","-")</f>
        <v/>
      </c>
      <c r="F153" s="88"/>
      <c r="G153" s="94"/>
      <c r="H153" s="23" t="str">
        <f t="shared" si="6"/>
        <v/>
      </c>
      <c r="I153" s="12" t="str">
        <f t="shared" si="7"/>
        <v/>
      </c>
    </row>
    <row r="154" spans="2:9" ht="14.1" customHeight="1" x14ac:dyDescent="0.15">
      <c r="B154" s="25" t="str">
        <f>IF(D153="","",COUNTA($B$10:B153)-COUNTBLANK($B$10:B153)+1)</f>
        <v/>
      </c>
      <c r="C154" s="26" t="str">
        <f t="shared" si="8"/>
        <v/>
      </c>
      <c r="D154" s="85"/>
      <c r="E154" s="41" t="str">
        <f>IF(病理診断科ブロック!$D154="","","-")</f>
        <v/>
      </c>
      <c r="F154" s="89"/>
      <c r="G154" s="95"/>
      <c r="H154" s="23" t="str">
        <f t="shared" si="6"/>
        <v/>
      </c>
      <c r="I154" s="12" t="str">
        <f t="shared" si="7"/>
        <v/>
      </c>
    </row>
    <row r="155" spans="2:9" ht="14.1" customHeight="1" x14ac:dyDescent="0.15">
      <c r="B155" s="33" t="str">
        <f>IF(D154="","",COUNTA($B$10:B154)-COUNTBLANK($B$10:B154)+1)</f>
        <v/>
      </c>
      <c r="C155" s="34" t="str">
        <f t="shared" si="8"/>
        <v/>
      </c>
      <c r="D155" s="84"/>
      <c r="E155" s="42" t="str">
        <f>IF(病理診断科ブロック!$D155="","","-")</f>
        <v/>
      </c>
      <c r="F155" s="88"/>
      <c r="G155" s="94"/>
      <c r="H155" s="23" t="str">
        <f t="shared" si="6"/>
        <v/>
      </c>
      <c r="I155" s="12" t="str">
        <f t="shared" si="7"/>
        <v/>
      </c>
    </row>
    <row r="156" spans="2:9" ht="14.1" customHeight="1" x14ac:dyDescent="0.15">
      <c r="B156" s="25" t="str">
        <f>IF(D155="","",COUNTA($B$10:B155)-COUNTBLANK($B$10:B155)+1)</f>
        <v/>
      </c>
      <c r="C156" s="26" t="str">
        <f t="shared" si="8"/>
        <v/>
      </c>
      <c r="D156" s="85"/>
      <c r="E156" s="41" t="str">
        <f>IF(病理診断科ブロック!$D156="","","-")</f>
        <v/>
      </c>
      <c r="F156" s="89"/>
      <c r="G156" s="95"/>
      <c r="H156" s="23" t="str">
        <f t="shared" si="6"/>
        <v/>
      </c>
      <c r="I156" s="12" t="str">
        <f t="shared" si="7"/>
        <v/>
      </c>
    </row>
    <row r="157" spans="2:9" ht="14.1" customHeight="1" x14ac:dyDescent="0.15">
      <c r="B157" s="33" t="str">
        <f>IF(D156="","",COUNTA($B$10:B156)-COUNTBLANK($B$10:B156)+1)</f>
        <v/>
      </c>
      <c r="C157" s="34" t="str">
        <f t="shared" si="8"/>
        <v/>
      </c>
      <c r="D157" s="84"/>
      <c r="E157" s="42" t="str">
        <f>IF(病理診断科ブロック!$D157="","","-")</f>
        <v/>
      </c>
      <c r="F157" s="88"/>
      <c r="G157" s="94"/>
      <c r="H157" s="23" t="str">
        <f t="shared" si="6"/>
        <v/>
      </c>
      <c r="I157" s="12" t="str">
        <f t="shared" si="7"/>
        <v/>
      </c>
    </row>
    <row r="158" spans="2:9" ht="14.1" customHeight="1" x14ac:dyDescent="0.15">
      <c r="B158" s="25" t="str">
        <f>IF(D157="","",COUNTA($B$10:B157)-COUNTBLANK($B$10:B157)+1)</f>
        <v/>
      </c>
      <c r="C158" s="26" t="str">
        <f t="shared" si="8"/>
        <v/>
      </c>
      <c r="D158" s="85"/>
      <c r="E158" s="41" t="str">
        <f>IF(病理診断科ブロック!$D158="","","-")</f>
        <v/>
      </c>
      <c r="F158" s="89"/>
      <c r="G158" s="95"/>
      <c r="H158" s="23" t="str">
        <f t="shared" si="6"/>
        <v/>
      </c>
      <c r="I158" s="12" t="str">
        <f t="shared" si="7"/>
        <v/>
      </c>
    </row>
    <row r="159" spans="2:9" ht="14.1" customHeight="1" x14ac:dyDescent="0.15">
      <c r="B159" s="33" t="str">
        <f>IF(D158="","",COUNTA($B$10:B158)-COUNTBLANK($B$10:B158)+1)</f>
        <v/>
      </c>
      <c r="C159" s="34" t="str">
        <f t="shared" si="8"/>
        <v/>
      </c>
      <c r="D159" s="84"/>
      <c r="E159" s="42" t="str">
        <f>IF(病理診断科ブロック!$D159="","","-")</f>
        <v/>
      </c>
      <c r="F159" s="88"/>
      <c r="G159" s="94"/>
      <c r="H159" s="23" t="str">
        <f t="shared" si="6"/>
        <v/>
      </c>
      <c r="I159" s="12" t="str">
        <f t="shared" si="7"/>
        <v/>
      </c>
    </row>
    <row r="160" spans="2:9" ht="14.1" customHeight="1" x14ac:dyDescent="0.15">
      <c r="B160" s="25" t="str">
        <f>IF(D159="","",COUNTA($B$10:B159)-COUNTBLANK($B$10:B159)+1)</f>
        <v/>
      </c>
      <c r="C160" s="26" t="str">
        <f t="shared" si="8"/>
        <v/>
      </c>
      <c r="D160" s="85"/>
      <c r="E160" s="41" t="str">
        <f>IF(病理診断科ブロック!$D160="","","-")</f>
        <v/>
      </c>
      <c r="F160" s="89"/>
      <c r="G160" s="95"/>
      <c r="H160" s="23" t="str">
        <f t="shared" si="6"/>
        <v/>
      </c>
      <c r="I160" s="12" t="str">
        <f t="shared" si="7"/>
        <v/>
      </c>
    </row>
    <row r="161" spans="2:9" ht="14.1" customHeight="1" x14ac:dyDescent="0.15">
      <c r="B161" s="33" t="str">
        <f>IF(D160="","",COUNTA($B$10:B160)-COUNTBLANK($B$10:B160)+1)</f>
        <v/>
      </c>
      <c r="C161" s="34" t="str">
        <f t="shared" si="8"/>
        <v/>
      </c>
      <c r="D161" s="84"/>
      <c r="E161" s="42" t="str">
        <f>IF(病理診断科ブロック!$D161="","","-")</f>
        <v/>
      </c>
      <c r="F161" s="88"/>
      <c r="G161" s="94"/>
      <c r="H161" s="23" t="str">
        <f t="shared" si="6"/>
        <v/>
      </c>
      <c r="I161" s="12" t="str">
        <f t="shared" si="7"/>
        <v/>
      </c>
    </row>
    <row r="162" spans="2:9" ht="14.1" customHeight="1" x14ac:dyDescent="0.15">
      <c r="B162" s="25" t="str">
        <f>IF(D161="","",COUNTA($B$10:B161)-COUNTBLANK($B$10:B161)+1)</f>
        <v/>
      </c>
      <c r="C162" s="26" t="str">
        <f t="shared" si="8"/>
        <v/>
      </c>
      <c r="D162" s="85"/>
      <c r="E162" s="41" t="str">
        <f>IF(病理診断科ブロック!$D162="","","-")</f>
        <v/>
      </c>
      <c r="F162" s="89"/>
      <c r="G162" s="95"/>
      <c r="H162" s="23" t="str">
        <f t="shared" si="6"/>
        <v/>
      </c>
      <c r="I162" s="12" t="str">
        <f t="shared" si="7"/>
        <v/>
      </c>
    </row>
    <row r="163" spans="2:9" ht="14.1" customHeight="1" x14ac:dyDescent="0.15">
      <c r="B163" s="33" t="str">
        <f>IF(D162="","",COUNTA($B$10:B162)-COUNTBLANK($B$10:B162)+1)</f>
        <v/>
      </c>
      <c r="C163" s="34" t="str">
        <f t="shared" si="8"/>
        <v/>
      </c>
      <c r="D163" s="84"/>
      <c r="E163" s="42" t="str">
        <f>IF(病理診断科ブロック!$D163="","","-")</f>
        <v/>
      </c>
      <c r="F163" s="88"/>
      <c r="G163" s="94"/>
      <c r="H163" s="23" t="str">
        <f t="shared" si="6"/>
        <v/>
      </c>
      <c r="I163" s="12" t="str">
        <f t="shared" si="7"/>
        <v/>
      </c>
    </row>
    <row r="164" spans="2:9" ht="14.1" customHeight="1" x14ac:dyDescent="0.15">
      <c r="B164" s="25" t="str">
        <f>IF(D163="","",COUNTA($B$10:B163)-COUNTBLANK($B$10:B163)+1)</f>
        <v/>
      </c>
      <c r="C164" s="26" t="str">
        <f t="shared" si="8"/>
        <v/>
      </c>
      <c r="D164" s="85"/>
      <c r="E164" s="41" t="str">
        <f>IF(病理診断科ブロック!$D164="","","-")</f>
        <v/>
      </c>
      <c r="F164" s="89"/>
      <c r="G164" s="95"/>
      <c r="H164" s="23" t="str">
        <f t="shared" si="6"/>
        <v/>
      </c>
      <c r="I164" s="12" t="str">
        <f t="shared" si="7"/>
        <v/>
      </c>
    </row>
    <row r="165" spans="2:9" ht="14.1" customHeight="1" x14ac:dyDescent="0.15">
      <c r="B165" s="33" t="str">
        <f>IF(D164="","",COUNTA($B$10:B164)-COUNTBLANK($B$10:B164)+1)</f>
        <v/>
      </c>
      <c r="C165" s="34" t="str">
        <f t="shared" si="8"/>
        <v/>
      </c>
      <c r="D165" s="84"/>
      <c r="E165" s="42" t="str">
        <f>IF(病理診断科ブロック!$D165="","","-")</f>
        <v/>
      </c>
      <c r="F165" s="88"/>
      <c r="G165" s="94"/>
      <c r="H165" s="23" t="str">
        <f t="shared" si="6"/>
        <v/>
      </c>
      <c r="I165" s="12" t="str">
        <f t="shared" si="7"/>
        <v/>
      </c>
    </row>
    <row r="166" spans="2:9" ht="14.1" customHeight="1" x14ac:dyDescent="0.15">
      <c r="B166" s="25" t="str">
        <f>IF(D165="","",COUNTA($B$10:B165)-COUNTBLANK($B$10:B165)+1)</f>
        <v/>
      </c>
      <c r="C166" s="26" t="str">
        <f t="shared" si="8"/>
        <v/>
      </c>
      <c r="D166" s="85"/>
      <c r="E166" s="41" t="str">
        <f>IF(病理診断科ブロック!$D166="","","-")</f>
        <v/>
      </c>
      <c r="F166" s="89"/>
      <c r="G166" s="95"/>
      <c r="H166" s="23" t="str">
        <f t="shared" si="6"/>
        <v/>
      </c>
      <c r="I166" s="12" t="str">
        <f t="shared" si="7"/>
        <v/>
      </c>
    </row>
    <row r="167" spans="2:9" ht="14.1" customHeight="1" x14ac:dyDescent="0.15">
      <c r="B167" s="33" t="str">
        <f>IF(D166="","",COUNTA($B$10:B166)-COUNTBLANK($B$10:B166)+1)</f>
        <v/>
      </c>
      <c r="C167" s="34" t="str">
        <f t="shared" si="8"/>
        <v/>
      </c>
      <c r="D167" s="84"/>
      <c r="E167" s="42" t="str">
        <f>IF(病理診断科ブロック!$D167="","","-")</f>
        <v/>
      </c>
      <c r="F167" s="88"/>
      <c r="G167" s="94"/>
      <c r="H167" s="23" t="str">
        <f t="shared" si="6"/>
        <v/>
      </c>
      <c r="I167" s="12" t="str">
        <f t="shared" si="7"/>
        <v/>
      </c>
    </row>
    <row r="168" spans="2:9" ht="14.1" customHeight="1" x14ac:dyDescent="0.15">
      <c r="B168" s="25" t="str">
        <f>IF(D167="","",COUNTA($B$10:B167)-COUNTBLANK($B$10:B167)+1)</f>
        <v/>
      </c>
      <c r="C168" s="26" t="str">
        <f t="shared" si="8"/>
        <v/>
      </c>
      <c r="D168" s="85"/>
      <c r="E168" s="41" t="str">
        <f>IF(病理診断科ブロック!$D168="","","-")</f>
        <v/>
      </c>
      <c r="F168" s="89"/>
      <c r="G168" s="95"/>
      <c r="H168" s="23" t="str">
        <f t="shared" si="6"/>
        <v/>
      </c>
      <c r="I168" s="12" t="str">
        <f t="shared" si="7"/>
        <v/>
      </c>
    </row>
    <row r="169" spans="2:9" ht="14.1" customHeight="1" x14ac:dyDescent="0.15">
      <c r="B169" s="33" t="str">
        <f>IF(D168="","",COUNTA($B$10:B168)-COUNTBLANK($B$10:B168)+1)</f>
        <v/>
      </c>
      <c r="C169" s="34" t="str">
        <f t="shared" si="8"/>
        <v/>
      </c>
      <c r="D169" s="84"/>
      <c r="E169" s="42" t="str">
        <f>IF(病理診断科ブロック!$D169="","","-")</f>
        <v/>
      </c>
      <c r="F169" s="88"/>
      <c r="G169" s="94"/>
      <c r="H169" s="23" t="str">
        <f t="shared" si="6"/>
        <v/>
      </c>
      <c r="I169" s="12" t="str">
        <f t="shared" si="7"/>
        <v/>
      </c>
    </row>
    <row r="170" spans="2:9" ht="14.1" customHeight="1" x14ac:dyDescent="0.15">
      <c r="B170" s="25" t="str">
        <f>IF(D169="","",COUNTA($B$10:B169)-COUNTBLANK($B$10:B169)+1)</f>
        <v/>
      </c>
      <c r="C170" s="26" t="str">
        <f t="shared" si="8"/>
        <v/>
      </c>
      <c r="D170" s="85"/>
      <c r="E170" s="41" t="str">
        <f>IF(病理診断科ブロック!$D170="","","-")</f>
        <v/>
      </c>
      <c r="F170" s="89"/>
      <c r="G170" s="95"/>
      <c r="H170" s="23" t="str">
        <f t="shared" si="6"/>
        <v/>
      </c>
      <c r="I170" s="12" t="str">
        <f t="shared" si="7"/>
        <v/>
      </c>
    </row>
    <row r="171" spans="2:9" ht="14.1" customHeight="1" x14ac:dyDescent="0.15">
      <c r="B171" s="33" t="str">
        <f>IF(D170="","",COUNTA($B$10:B170)-COUNTBLANK($B$10:B170)+1)</f>
        <v/>
      </c>
      <c r="C171" s="34" t="str">
        <f t="shared" si="8"/>
        <v/>
      </c>
      <c r="D171" s="84"/>
      <c r="E171" s="42" t="str">
        <f>IF(病理診断科ブロック!$D171="","","-")</f>
        <v/>
      </c>
      <c r="F171" s="88"/>
      <c r="G171" s="94"/>
      <c r="H171" s="23" t="str">
        <f t="shared" si="6"/>
        <v/>
      </c>
      <c r="I171" s="12" t="str">
        <f t="shared" si="7"/>
        <v/>
      </c>
    </row>
    <row r="172" spans="2:9" ht="14.1" customHeight="1" x14ac:dyDescent="0.15">
      <c r="B172" s="25" t="str">
        <f>IF(D171="","",COUNTA($B$10:B171)-COUNTBLANK($B$10:B171)+1)</f>
        <v/>
      </c>
      <c r="C172" s="26" t="str">
        <f t="shared" si="8"/>
        <v/>
      </c>
      <c r="D172" s="85"/>
      <c r="E172" s="41" t="str">
        <f>IF(病理診断科ブロック!$D172="","","-")</f>
        <v/>
      </c>
      <c r="F172" s="89"/>
      <c r="G172" s="95"/>
      <c r="H172" s="23" t="str">
        <f t="shared" si="6"/>
        <v/>
      </c>
      <c r="I172" s="12" t="str">
        <f t="shared" si="7"/>
        <v/>
      </c>
    </row>
    <row r="173" spans="2:9" ht="14.1" customHeight="1" x14ac:dyDescent="0.15">
      <c r="B173" s="33" t="str">
        <f>IF(D172="","",COUNTA($B$10:B172)-COUNTBLANK($B$10:B172)+1)</f>
        <v/>
      </c>
      <c r="C173" s="34" t="str">
        <f t="shared" si="8"/>
        <v/>
      </c>
      <c r="D173" s="84"/>
      <c r="E173" s="42" t="str">
        <f>IF(病理診断科ブロック!$D173="","","-")</f>
        <v/>
      </c>
      <c r="F173" s="88"/>
      <c r="G173" s="94"/>
      <c r="H173" s="23" t="str">
        <f t="shared" si="6"/>
        <v/>
      </c>
      <c r="I173" s="12" t="str">
        <f t="shared" si="7"/>
        <v/>
      </c>
    </row>
    <row r="174" spans="2:9" ht="14.1" customHeight="1" x14ac:dyDescent="0.15">
      <c r="B174" s="25" t="str">
        <f>IF(D173="","",COUNTA($B$10:B173)-COUNTBLANK($B$10:B173)+1)</f>
        <v/>
      </c>
      <c r="C174" s="26" t="str">
        <f t="shared" si="8"/>
        <v/>
      </c>
      <c r="D174" s="85"/>
      <c r="E174" s="41" t="str">
        <f>IF(病理診断科ブロック!$D174="","","-")</f>
        <v/>
      </c>
      <c r="F174" s="89"/>
      <c r="G174" s="95"/>
      <c r="H174" s="23" t="str">
        <f t="shared" si="6"/>
        <v/>
      </c>
      <c r="I174" s="12" t="str">
        <f t="shared" si="7"/>
        <v/>
      </c>
    </row>
    <row r="175" spans="2:9" ht="14.1" customHeight="1" x14ac:dyDescent="0.15">
      <c r="B175" s="33" t="str">
        <f>IF(D174="","",COUNTA($B$10:B174)-COUNTBLANK($B$10:B174)+1)</f>
        <v/>
      </c>
      <c r="C175" s="34" t="str">
        <f t="shared" si="8"/>
        <v/>
      </c>
      <c r="D175" s="84"/>
      <c r="E175" s="42" t="str">
        <f>IF(病理診断科ブロック!$D175="","","-")</f>
        <v/>
      </c>
      <c r="F175" s="88"/>
      <c r="G175" s="94"/>
      <c r="H175" s="23" t="str">
        <f t="shared" si="6"/>
        <v/>
      </c>
      <c r="I175" s="12" t="str">
        <f t="shared" si="7"/>
        <v/>
      </c>
    </row>
    <row r="176" spans="2:9" ht="14.1" customHeight="1" x14ac:dyDescent="0.15">
      <c r="B176" s="25" t="str">
        <f>IF(D175="","",COUNTA($B$10:B175)-COUNTBLANK($B$10:B175)+1)</f>
        <v/>
      </c>
      <c r="C176" s="26" t="str">
        <f t="shared" si="8"/>
        <v/>
      </c>
      <c r="D176" s="85"/>
      <c r="E176" s="41" t="str">
        <f>IF(病理診断科ブロック!$D176="","","-")</f>
        <v/>
      </c>
      <c r="F176" s="89"/>
      <c r="G176" s="95"/>
      <c r="H176" s="23" t="str">
        <f t="shared" si="6"/>
        <v/>
      </c>
      <c r="I176" s="12" t="str">
        <f t="shared" si="7"/>
        <v/>
      </c>
    </row>
    <row r="177" spans="2:9" ht="14.1" customHeight="1" x14ac:dyDescent="0.15">
      <c r="B177" s="33" t="str">
        <f>IF(D176="","",COUNTA($B$10:B176)-COUNTBLANK($B$10:B176)+1)</f>
        <v/>
      </c>
      <c r="C177" s="34" t="str">
        <f t="shared" si="8"/>
        <v/>
      </c>
      <c r="D177" s="84"/>
      <c r="E177" s="42" t="str">
        <f>IF(病理診断科ブロック!$D177="","","-")</f>
        <v/>
      </c>
      <c r="F177" s="88"/>
      <c r="G177" s="94"/>
      <c r="H177" s="23" t="str">
        <f t="shared" si="6"/>
        <v/>
      </c>
      <c r="I177" s="12" t="str">
        <f t="shared" si="7"/>
        <v/>
      </c>
    </row>
    <row r="178" spans="2:9" ht="14.1" customHeight="1" x14ac:dyDescent="0.15">
      <c r="B178" s="25" t="str">
        <f>IF(D177="","",COUNTA($B$10:B177)-COUNTBLANK($B$10:B177)+1)</f>
        <v/>
      </c>
      <c r="C178" s="26" t="str">
        <f t="shared" si="8"/>
        <v/>
      </c>
      <c r="D178" s="85"/>
      <c r="E178" s="41" t="str">
        <f>IF(病理診断科ブロック!$D178="","","-")</f>
        <v/>
      </c>
      <c r="F178" s="89"/>
      <c r="G178" s="95"/>
      <c r="H178" s="23" t="str">
        <f t="shared" si="6"/>
        <v/>
      </c>
      <c r="I178" s="12" t="str">
        <f t="shared" si="7"/>
        <v/>
      </c>
    </row>
    <row r="179" spans="2:9" ht="14.1" customHeight="1" x14ac:dyDescent="0.15">
      <c r="B179" s="33" t="str">
        <f>IF(D178="","",COUNTA($B$10:B178)-COUNTBLANK($B$10:B178)+1)</f>
        <v/>
      </c>
      <c r="C179" s="34" t="str">
        <f t="shared" si="8"/>
        <v/>
      </c>
      <c r="D179" s="84"/>
      <c r="E179" s="42" t="str">
        <f>IF(病理診断科ブロック!$D179="","","-")</f>
        <v/>
      </c>
      <c r="F179" s="88"/>
      <c r="G179" s="94"/>
      <c r="H179" s="23" t="str">
        <f t="shared" si="6"/>
        <v/>
      </c>
      <c r="I179" s="12" t="str">
        <f t="shared" si="7"/>
        <v/>
      </c>
    </row>
    <row r="180" spans="2:9" ht="14.1" customHeight="1" x14ac:dyDescent="0.15">
      <c r="B180" s="25" t="str">
        <f>IF(D179="","",COUNTA($B$10:B179)-COUNTBLANK($B$10:B179)+1)</f>
        <v/>
      </c>
      <c r="C180" s="26" t="str">
        <f t="shared" si="8"/>
        <v/>
      </c>
      <c r="D180" s="85"/>
      <c r="E180" s="41" t="str">
        <f>IF(病理診断科ブロック!$D180="","","-")</f>
        <v/>
      </c>
      <c r="F180" s="89"/>
      <c r="G180" s="95"/>
      <c r="H180" s="23" t="str">
        <f t="shared" si="6"/>
        <v/>
      </c>
      <c r="I180" s="12" t="str">
        <f t="shared" si="7"/>
        <v/>
      </c>
    </row>
    <row r="181" spans="2:9" ht="14.1" customHeight="1" x14ac:dyDescent="0.15">
      <c r="B181" s="33" t="str">
        <f>IF(D180="","",COUNTA($B$10:B180)-COUNTBLANK($B$10:B180)+1)</f>
        <v/>
      </c>
      <c r="C181" s="34" t="str">
        <f t="shared" si="8"/>
        <v/>
      </c>
      <c r="D181" s="84"/>
      <c r="E181" s="42" t="str">
        <f>IF(病理診断科ブロック!$D181="","","-")</f>
        <v/>
      </c>
      <c r="F181" s="88"/>
      <c r="G181" s="94"/>
      <c r="H181" s="23" t="str">
        <f t="shared" si="6"/>
        <v/>
      </c>
      <c r="I181" s="12" t="str">
        <f t="shared" si="7"/>
        <v/>
      </c>
    </row>
    <row r="182" spans="2:9" ht="14.1" customHeight="1" x14ac:dyDescent="0.15">
      <c r="B182" s="25" t="str">
        <f>IF(D181="","",COUNTA($B$10:B181)-COUNTBLANK($B$10:B181)+1)</f>
        <v/>
      </c>
      <c r="C182" s="26" t="str">
        <f t="shared" si="8"/>
        <v/>
      </c>
      <c r="D182" s="85"/>
      <c r="E182" s="41" t="str">
        <f>IF(病理診断科ブロック!$D182="","","-")</f>
        <v/>
      </c>
      <c r="F182" s="89"/>
      <c r="G182" s="95"/>
      <c r="H182" s="23" t="str">
        <f t="shared" si="6"/>
        <v/>
      </c>
      <c r="I182" s="12" t="str">
        <f t="shared" si="7"/>
        <v/>
      </c>
    </row>
    <row r="183" spans="2:9" ht="14.1" customHeight="1" x14ac:dyDescent="0.15">
      <c r="B183" s="33" t="str">
        <f>IF(D182="","",COUNTA($B$10:B182)-COUNTBLANK($B$10:B182)+1)</f>
        <v/>
      </c>
      <c r="C183" s="34" t="str">
        <f t="shared" si="8"/>
        <v/>
      </c>
      <c r="D183" s="84"/>
      <c r="E183" s="42" t="str">
        <f>IF(病理診断科ブロック!$D183="","","-")</f>
        <v/>
      </c>
      <c r="F183" s="88"/>
      <c r="G183" s="94"/>
      <c r="H183" s="23" t="str">
        <f t="shared" si="6"/>
        <v/>
      </c>
      <c r="I183" s="12" t="str">
        <f t="shared" si="7"/>
        <v/>
      </c>
    </row>
    <row r="184" spans="2:9" ht="14.1" customHeight="1" x14ac:dyDescent="0.15">
      <c r="B184" s="25" t="str">
        <f>IF(D183="","",COUNTA($B$10:B183)-COUNTBLANK($B$10:B183)+1)</f>
        <v/>
      </c>
      <c r="C184" s="26" t="str">
        <f t="shared" si="8"/>
        <v/>
      </c>
      <c r="D184" s="85"/>
      <c r="E184" s="41" t="str">
        <f>IF(病理診断科ブロック!$D184="","","-")</f>
        <v/>
      </c>
      <c r="F184" s="89"/>
      <c r="G184" s="95"/>
      <c r="H184" s="23" t="str">
        <f t="shared" si="6"/>
        <v/>
      </c>
      <c r="I184" s="12" t="str">
        <f t="shared" si="7"/>
        <v/>
      </c>
    </row>
    <row r="185" spans="2:9" ht="14.1" customHeight="1" x14ac:dyDescent="0.15">
      <c r="B185" s="33" t="str">
        <f>IF(D184="","",COUNTA($B$10:B184)-COUNTBLANK($B$10:B184)+1)</f>
        <v/>
      </c>
      <c r="C185" s="34" t="str">
        <f t="shared" si="8"/>
        <v/>
      </c>
      <c r="D185" s="84"/>
      <c r="E185" s="42" t="str">
        <f>IF(病理診断科ブロック!$D185="","","-")</f>
        <v/>
      </c>
      <c r="F185" s="88"/>
      <c r="G185" s="94"/>
      <c r="H185" s="23" t="str">
        <f t="shared" si="6"/>
        <v/>
      </c>
      <c r="I185" s="12" t="str">
        <f t="shared" si="7"/>
        <v/>
      </c>
    </row>
    <row r="186" spans="2:9" ht="14.1" customHeight="1" x14ac:dyDescent="0.15">
      <c r="B186" s="25" t="str">
        <f>IF(D185="","",COUNTA($B$10:B185)-COUNTBLANK($B$10:B185)+1)</f>
        <v/>
      </c>
      <c r="C186" s="26" t="str">
        <f t="shared" si="8"/>
        <v/>
      </c>
      <c r="D186" s="85"/>
      <c r="E186" s="41" t="str">
        <f>IF(病理診断科ブロック!$D186="","","-")</f>
        <v/>
      </c>
      <c r="F186" s="89"/>
      <c r="G186" s="95"/>
      <c r="H186" s="23" t="str">
        <f t="shared" si="6"/>
        <v/>
      </c>
      <c r="I186" s="12" t="str">
        <f t="shared" si="7"/>
        <v/>
      </c>
    </row>
    <row r="187" spans="2:9" ht="14.1" customHeight="1" x14ac:dyDescent="0.15">
      <c r="B187" s="33" t="str">
        <f>IF(D186="","",COUNTA($B$10:B186)-COUNTBLANK($B$10:B186)+1)</f>
        <v/>
      </c>
      <c r="C187" s="34" t="str">
        <f t="shared" si="8"/>
        <v/>
      </c>
      <c r="D187" s="84"/>
      <c r="E187" s="42" t="str">
        <f>IF(病理診断科ブロック!$D187="","","-")</f>
        <v/>
      </c>
      <c r="F187" s="88"/>
      <c r="G187" s="94"/>
      <c r="H187" s="23" t="str">
        <f t="shared" si="6"/>
        <v/>
      </c>
      <c r="I187" s="12" t="str">
        <f t="shared" si="7"/>
        <v/>
      </c>
    </row>
    <row r="188" spans="2:9" ht="14.1" customHeight="1" x14ac:dyDescent="0.15">
      <c r="B188" s="25" t="str">
        <f>IF(D187="","",COUNTA($B$10:B187)-COUNTBLANK($B$10:B187)+1)</f>
        <v/>
      </c>
      <c r="C188" s="26" t="str">
        <f t="shared" si="8"/>
        <v/>
      </c>
      <c r="D188" s="85"/>
      <c r="E188" s="41" t="str">
        <f>IF(病理診断科ブロック!$D188="","","-")</f>
        <v/>
      </c>
      <c r="F188" s="89"/>
      <c r="G188" s="95"/>
      <c r="H188" s="23" t="str">
        <f t="shared" si="6"/>
        <v/>
      </c>
      <c r="I188" s="12" t="str">
        <f t="shared" si="7"/>
        <v/>
      </c>
    </row>
    <row r="189" spans="2:9" ht="14.1" customHeight="1" x14ac:dyDescent="0.15">
      <c r="B189" s="33" t="str">
        <f>IF(D188="","",COUNTA($B$10:B188)-COUNTBLANK($B$10:B188)+1)</f>
        <v/>
      </c>
      <c r="C189" s="34" t="str">
        <f t="shared" si="8"/>
        <v/>
      </c>
      <c r="D189" s="84"/>
      <c r="E189" s="42" t="str">
        <f>IF(病理診断科ブロック!$D189="","","-")</f>
        <v/>
      </c>
      <c r="F189" s="88"/>
      <c r="G189" s="94"/>
      <c r="H189" s="23" t="str">
        <f t="shared" si="6"/>
        <v/>
      </c>
      <c r="I189" s="12" t="str">
        <f t="shared" si="7"/>
        <v/>
      </c>
    </row>
    <row r="190" spans="2:9" ht="14.1" customHeight="1" x14ac:dyDescent="0.15">
      <c r="B190" s="25" t="str">
        <f>IF(D189="","",COUNTA($B$10:B189)-COUNTBLANK($B$10:B189)+1)</f>
        <v/>
      </c>
      <c r="C190" s="26" t="str">
        <f t="shared" si="8"/>
        <v/>
      </c>
      <c r="D190" s="85"/>
      <c r="E190" s="41" t="str">
        <f>IF(病理診断科ブロック!$D190="","","-")</f>
        <v/>
      </c>
      <c r="F190" s="89"/>
      <c r="G190" s="95"/>
      <c r="H190" s="23" t="str">
        <f t="shared" si="6"/>
        <v/>
      </c>
      <c r="I190" s="12" t="str">
        <f t="shared" si="7"/>
        <v/>
      </c>
    </row>
    <row r="191" spans="2:9" ht="14.1" customHeight="1" x14ac:dyDescent="0.15">
      <c r="B191" s="33" t="str">
        <f>IF(D190="","",COUNTA($B$10:B190)-COUNTBLANK($B$10:B190)+1)</f>
        <v/>
      </c>
      <c r="C191" s="34" t="str">
        <f t="shared" si="8"/>
        <v/>
      </c>
      <c r="D191" s="84"/>
      <c r="E191" s="42" t="str">
        <f>IF(病理診断科ブロック!$D191="","","-")</f>
        <v/>
      </c>
      <c r="F191" s="88"/>
      <c r="G191" s="94"/>
      <c r="H191" s="23" t="str">
        <f t="shared" si="6"/>
        <v/>
      </c>
      <c r="I191" s="12" t="str">
        <f t="shared" si="7"/>
        <v/>
      </c>
    </row>
    <row r="192" spans="2:9" ht="14.1" customHeight="1" x14ac:dyDescent="0.15">
      <c r="B192" s="25" t="str">
        <f>IF(D191="","",COUNTA($B$10:B191)-COUNTBLANK($B$10:B191)+1)</f>
        <v/>
      </c>
      <c r="C192" s="26" t="str">
        <f t="shared" si="8"/>
        <v/>
      </c>
      <c r="D192" s="85"/>
      <c r="E192" s="41" t="str">
        <f>IF(病理診断科ブロック!$D192="","","-")</f>
        <v/>
      </c>
      <c r="F192" s="89"/>
      <c r="G192" s="95"/>
      <c r="H192" s="23" t="str">
        <f t="shared" si="6"/>
        <v/>
      </c>
      <c r="I192" s="12" t="str">
        <f t="shared" si="7"/>
        <v/>
      </c>
    </row>
    <row r="193" spans="2:9" ht="14.1" customHeight="1" x14ac:dyDescent="0.15">
      <c r="B193" s="33" t="str">
        <f>IF(D192="","",COUNTA($B$10:B192)-COUNTBLANK($B$10:B192)+1)</f>
        <v/>
      </c>
      <c r="C193" s="34" t="str">
        <f t="shared" si="8"/>
        <v/>
      </c>
      <c r="D193" s="84"/>
      <c r="E193" s="42" t="str">
        <f>IF(病理診断科ブロック!$D193="","","-")</f>
        <v/>
      </c>
      <c r="F193" s="88"/>
      <c r="G193" s="94"/>
      <c r="H193" s="23" t="str">
        <f t="shared" si="6"/>
        <v/>
      </c>
      <c r="I193" s="12" t="str">
        <f t="shared" si="7"/>
        <v/>
      </c>
    </row>
    <row r="194" spans="2:9" ht="14.1" customHeight="1" x14ac:dyDescent="0.15">
      <c r="B194" s="25" t="str">
        <f>IF(D193="","",COUNTA($B$10:B193)-COUNTBLANK($B$10:B193)+1)</f>
        <v/>
      </c>
      <c r="C194" s="26" t="str">
        <f t="shared" si="8"/>
        <v/>
      </c>
      <c r="D194" s="85"/>
      <c r="E194" s="41" t="str">
        <f>IF(病理診断科ブロック!$D194="","","-")</f>
        <v/>
      </c>
      <c r="F194" s="89"/>
      <c r="G194" s="95"/>
      <c r="H194" s="23" t="str">
        <f t="shared" si="6"/>
        <v/>
      </c>
      <c r="I194" s="12" t="str">
        <f t="shared" si="7"/>
        <v/>
      </c>
    </row>
    <row r="195" spans="2:9" ht="14.1" customHeight="1" x14ac:dyDescent="0.15">
      <c r="B195" s="33" t="str">
        <f>IF(D194="","",COUNTA($B$10:B194)-COUNTBLANK($B$10:B194)+1)</f>
        <v/>
      </c>
      <c r="C195" s="34" t="str">
        <f t="shared" si="8"/>
        <v/>
      </c>
      <c r="D195" s="84"/>
      <c r="E195" s="42" t="str">
        <f>IF(病理診断科ブロック!$D195="","","-")</f>
        <v/>
      </c>
      <c r="F195" s="88"/>
      <c r="G195" s="94"/>
      <c r="H195" s="23" t="str">
        <f t="shared" si="6"/>
        <v/>
      </c>
      <c r="I195" s="12" t="str">
        <f t="shared" si="7"/>
        <v/>
      </c>
    </row>
    <row r="196" spans="2:9" ht="14.1" customHeight="1" x14ac:dyDescent="0.15">
      <c r="B196" s="25" t="str">
        <f>IF(D195="","",COUNTA($B$10:B195)-COUNTBLANK($B$10:B195)+1)</f>
        <v/>
      </c>
      <c r="C196" s="26" t="str">
        <f t="shared" si="8"/>
        <v/>
      </c>
      <c r="D196" s="85"/>
      <c r="E196" s="41" t="str">
        <f>IF(病理診断科ブロック!$D196="","","-")</f>
        <v/>
      </c>
      <c r="F196" s="89"/>
      <c r="G196" s="95"/>
      <c r="H196" s="23" t="str">
        <f t="shared" si="6"/>
        <v/>
      </c>
      <c r="I196" s="12" t="str">
        <f t="shared" si="7"/>
        <v/>
      </c>
    </row>
    <row r="197" spans="2:9" ht="14.1" customHeight="1" x14ac:dyDescent="0.15">
      <c r="B197" s="33" t="str">
        <f>IF(D196="","",COUNTA($B$10:B196)-COUNTBLANK($B$10:B196)+1)</f>
        <v/>
      </c>
      <c r="C197" s="34" t="str">
        <f t="shared" si="8"/>
        <v/>
      </c>
      <c r="D197" s="84"/>
      <c r="E197" s="42" t="str">
        <f>IF(病理診断科ブロック!$D197="","","-")</f>
        <v/>
      </c>
      <c r="F197" s="88"/>
      <c r="G197" s="94"/>
      <c r="H197" s="23" t="str">
        <f t="shared" si="6"/>
        <v/>
      </c>
      <c r="I197" s="12" t="str">
        <f t="shared" si="7"/>
        <v/>
      </c>
    </row>
    <row r="198" spans="2:9" ht="14.1" customHeight="1" x14ac:dyDescent="0.15">
      <c r="B198" s="25" t="str">
        <f>IF(D197="","",COUNTA($B$10:B197)-COUNTBLANK($B$10:B197)+1)</f>
        <v/>
      </c>
      <c r="C198" s="26" t="str">
        <f t="shared" si="8"/>
        <v/>
      </c>
      <c r="D198" s="85"/>
      <c r="E198" s="41" t="str">
        <f>IF(病理診断科ブロック!$D198="","","-")</f>
        <v/>
      </c>
      <c r="F198" s="89"/>
      <c r="G198" s="95"/>
      <c r="H198" s="23" t="str">
        <f t="shared" si="6"/>
        <v/>
      </c>
      <c r="I198" s="12" t="str">
        <f t="shared" si="7"/>
        <v/>
      </c>
    </row>
    <row r="199" spans="2:9" ht="14.1" customHeight="1" x14ac:dyDescent="0.15">
      <c r="B199" s="33" t="str">
        <f>IF(D198="","",COUNTA($B$10:B198)-COUNTBLANK($B$10:B198)+1)</f>
        <v/>
      </c>
      <c r="C199" s="34" t="str">
        <f t="shared" si="8"/>
        <v/>
      </c>
      <c r="D199" s="84"/>
      <c r="E199" s="42" t="str">
        <f>IF(病理診断科ブロック!$D199="","","-")</f>
        <v/>
      </c>
      <c r="F199" s="88"/>
      <c r="G199" s="94"/>
      <c r="H199" s="23" t="str">
        <f t="shared" si="6"/>
        <v/>
      </c>
      <c r="I199" s="12" t="str">
        <f t="shared" si="7"/>
        <v/>
      </c>
    </row>
    <row r="200" spans="2:9" ht="14.1" customHeight="1" x14ac:dyDescent="0.15">
      <c r="B200" s="25" t="str">
        <f>IF(D199="","",COUNTA($B$10:B199)-COUNTBLANK($B$10:B199)+1)</f>
        <v/>
      </c>
      <c r="C200" s="26" t="str">
        <f t="shared" si="8"/>
        <v/>
      </c>
      <c r="D200" s="85"/>
      <c r="E200" s="41" t="str">
        <f>IF(病理診断科ブロック!$D200="","","-")</f>
        <v/>
      </c>
      <c r="F200" s="89"/>
      <c r="G200" s="95"/>
      <c r="H200" s="23" t="str">
        <f t="shared" si="6"/>
        <v/>
      </c>
      <c r="I200" s="12" t="str">
        <f t="shared" si="7"/>
        <v/>
      </c>
    </row>
    <row r="201" spans="2:9" ht="14.1" customHeight="1" x14ac:dyDescent="0.15">
      <c r="B201" s="33" t="str">
        <f>IF(D200="","",COUNTA($B$10:B200)-COUNTBLANK($B$10:B200)+1)</f>
        <v/>
      </c>
      <c r="C201" s="34" t="str">
        <f t="shared" si="8"/>
        <v/>
      </c>
      <c r="D201" s="84"/>
      <c r="E201" s="42" t="str">
        <f>IF(病理診断科ブロック!$D201="","","-")</f>
        <v/>
      </c>
      <c r="F201" s="88"/>
      <c r="G201" s="94"/>
      <c r="H201" s="23" t="str">
        <f t="shared" si="6"/>
        <v/>
      </c>
      <c r="I201" s="12" t="str">
        <f t="shared" si="7"/>
        <v/>
      </c>
    </row>
    <row r="202" spans="2:9" ht="14.1" customHeight="1" x14ac:dyDescent="0.15">
      <c r="B202" s="25" t="str">
        <f>IF(D201="","",COUNTA($B$10:B201)-COUNTBLANK($B$10:B201)+1)</f>
        <v/>
      </c>
      <c r="C202" s="26" t="str">
        <f t="shared" si="8"/>
        <v/>
      </c>
      <c r="D202" s="85"/>
      <c r="E202" s="41" t="str">
        <f>IF(病理診断科ブロック!$D202="","","-")</f>
        <v/>
      </c>
      <c r="F202" s="89"/>
      <c r="G202" s="95"/>
      <c r="H202" s="23" t="str">
        <f t="shared" si="6"/>
        <v/>
      </c>
      <c r="I202" s="12" t="str">
        <f t="shared" si="7"/>
        <v/>
      </c>
    </row>
    <row r="203" spans="2:9" ht="14.1" customHeight="1" x14ac:dyDescent="0.15">
      <c r="B203" s="33" t="str">
        <f>IF(D202="","",COUNTA($B$10:B202)-COUNTBLANK($B$10:B202)+1)</f>
        <v/>
      </c>
      <c r="C203" s="34" t="str">
        <f t="shared" si="8"/>
        <v/>
      </c>
      <c r="D203" s="84"/>
      <c r="E203" s="42" t="str">
        <f>IF(病理診断科ブロック!$D203="","","-")</f>
        <v/>
      </c>
      <c r="F203" s="88"/>
      <c r="G203" s="94"/>
      <c r="H203" s="23" t="str">
        <f t="shared" ref="H203:H266" si="9">IF(D203="",IF(F203="","","Error"),IF(F203="","Error",IF(COUNTIF($I$10:$I$1000,$I203)=1,"〇","Duplication")))</f>
        <v/>
      </c>
      <c r="I203" s="12" t="str">
        <f t="shared" ref="I203:I266" si="10">IF($F203="","",ASC(CONCATENATE($C203,REPT(0,2-LEN($D203))&amp;$D203,$E203,REPT(0,5-LEN($F203))&amp;$F203,IF($G203="","","_"),$G203)))</f>
        <v/>
      </c>
    </row>
    <row r="204" spans="2:9" ht="14.1" customHeight="1" x14ac:dyDescent="0.15">
      <c r="B204" s="25" t="str">
        <f>IF(D203="","",COUNTA($B$10:B203)-COUNTBLANK($B$10:B203)+1)</f>
        <v/>
      </c>
      <c r="C204" s="26" t="str">
        <f t="shared" ref="C204:C267" si="11">IF(D203="","","H")</f>
        <v/>
      </c>
      <c r="D204" s="85"/>
      <c r="E204" s="41" t="str">
        <f>IF(病理診断科ブロック!$D204="","","-")</f>
        <v/>
      </c>
      <c r="F204" s="89"/>
      <c r="G204" s="95"/>
      <c r="H204" s="23" t="str">
        <f t="shared" si="9"/>
        <v/>
      </c>
      <c r="I204" s="12" t="str">
        <f t="shared" si="10"/>
        <v/>
      </c>
    </row>
    <row r="205" spans="2:9" ht="14.1" customHeight="1" x14ac:dyDescent="0.15">
      <c r="B205" s="33" t="str">
        <f>IF(D204="","",COUNTA($B$10:B204)-COUNTBLANK($B$10:B204)+1)</f>
        <v/>
      </c>
      <c r="C205" s="34" t="str">
        <f t="shared" si="11"/>
        <v/>
      </c>
      <c r="D205" s="84"/>
      <c r="E205" s="42" t="str">
        <f>IF(病理診断科ブロック!$D205="","","-")</f>
        <v/>
      </c>
      <c r="F205" s="88"/>
      <c r="G205" s="94"/>
      <c r="H205" s="23" t="str">
        <f t="shared" si="9"/>
        <v/>
      </c>
      <c r="I205" s="12" t="str">
        <f t="shared" si="10"/>
        <v/>
      </c>
    </row>
    <row r="206" spans="2:9" ht="14.1" customHeight="1" x14ac:dyDescent="0.15">
      <c r="B206" s="25" t="str">
        <f>IF(D205="","",COUNTA($B$10:B205)-COUNTBLANK($B$10:B205)+1)</f>
        <v/>
      </c>
      <c r="C206" s="26" t="str">
        <f t="shared" si="11"/>
        <v/>
      </c>
      <c r="D206" s="85"/>
      <c r="E206" s="41" t="str">
        <f>IF(病理診断科ブロック!$D206="","","-")</f>
        <v/>
      </c>
      <c r="F206" s="89"/>
      <c r="G206" s="95"/>
      <c r="H206" s="23" t="str">
        <f t="shared" si="9"/>
        <v/>
      </c>
      <c r="I206" s="12" t="str">
        <f t="shared" si="10"/>
        <v/>
      </c>
    </row>
    <row r="207" spans="2:9" ht="14.1" customHeight="1" x14ac:dyDescent="0.15">
      <c r="B207" s="33" t="str">
        <f>IF(D206="","",COUNTA($B$10:B206)-COUNTBLANK($B$10:B206)+1)</f>
        <v/>
      </c>
      <c r="C207" s="34" t="str">
        <f t="shared" si="11"/>
        <v/>
      </c>
      <c r="D207" s="84"/>
      <c r="E207" s="42" t="str">
        <f>IF(病理診断科ブロック!$D207="","","-")</f>
        <v/>
      </c>
      <c r="F207" s="88"/>
      <c r="G207" s="94"/>
      <c r="H207" s="23" t="str">
        <f t="shared" si="9"/>
        <v/>
      </c>
      <c r="I207" s="12" t="str">
        <f t="shared" si="10"/>
        <v/>
      </c>
    </row>
    <row r="208" spans="2:9" ht="14.1" customHeight="1" x14ac:dyDescent="0.15">
      <c r="B208" s="25" t="str">
        <f>IF(D207="","",COUNTA($B$10:B207)-COUNTBLANK($B$10:B207)+1)</f>
        <v/>
      </c>
      <c r="C208" s="26" t="str">
        <f t="shared" si="11"/>
        <v/>
      </c>
      <c r="D208" s="85"/>
      <c r="E208" s="41" t="str">
        <f>IF(病理診断科ブロック!$D208="","","-")</f>
        <v/>
      </c>
      <c r="F208" s="89"/>
      <c r="G208" s="95"/>
      <c r="H208" s="23" t="str">
        <f t="shared" si="9"/>
        <v/>
      </c>
      <c r="I208" s="12" t="str">
        <f t="shared" si="10"/>
        <v/>
      </c>
    </row>
    <row r="209" spans="2:9" ht="14.1" customHeight="1" x14ac:dyDescent="0.15">
      <c r="B209" s="33" t="str">
        <f>IF(D208="","",COUNTA($B$10:B208)-COUNTBLANK($B$10:B208)+1)</f>
        <v/>
      </c>
      <c r="C209" s="34" t="str">
        <f t="shared" si="11"/>
        <v/>
      </c>
      <c r="D209" s="84"/>
      <c r="E209" s="42" t="str">
        <f>IF(病理診断科ブロック!$D209="","","-")</f>
        <v/>
      </c>
      <c r="F209" s="88"/>
      <c r="G209" s="94"/>
      <c r="H209" s="23" t="str">
        <f t="shared" si="9"/>
        <v/>
      </c>
      <c r="I209" s="12" t="str">
        <f t="shared" si="10"/>
        <v/>
      </c>
    </row>
    <row r="210" spans="2:9" ht="14.1" customHeight="1" x14ac:dyDescent="0.15">
      <c r="B210" s="25" t="str">
        <f>IF(D209="","",COUNTA($B$10:B209)-COUNTBLANK($B$10:B209)+1)</f>
        <v/>
      </c>
      <c r="C210" s="26" t="str">
        <f t="shared" si="11"/>
        <v/>
      </c>
      <c r="D210" s="85"/>
      <c r="E210" s="41" t="str">
        <f>IF(病理診断科ブロック!$D210="","","-")</f>
        <v/>
      </c>
      <c r="F210" s="89"/>
      <c r="G210" s="95"/>
      <c r="H210" s="23" t="str">
        <f t="shared" si="9"/>
        <v/>
      </c>
      <c r="I210" s="12" t="str">
        <f t="shared" si="10"/>
        <v/>
      </c>
    </row>
    <row r="211" spans="2:9" ht="14.1" customHeight="1" x14ac:dyDescent="0.15">
      <c r="B211" s="33" t="str">
        <f>IF(D210="","",COUNTA($B$10:B210)-COUNTBLANK($B$10:B210)+1)</f>
        <v/>
      </c>
      <c r="C211" s="34" t="str">
        <f t="shared" si="11"/>
        <v/>
      </c>
      <c r="D211" s="84"/>
      <c r="E211" s="42" t="str">
        <f>IF(病理診断科ブロック!$D211="","","-")</f>
        <v/>
      </c>
      <c r="F211" s="88"/>
      <c r="G211" s="94"/>
      <c r="H211" s="23" t="str">
        <f t="shared" si="9"/>
        <v/>
      </c>
      <c r="I211" s="12" t="str">
        <f t="shared" si="10"/>
        <v/>
      </c>
    </row>
    <row r="212" spans="2:9" ht="14.1" customHeight="1" x14ac:dyDescent="0.15">
      <c r="B212" s="25" t="str">
        <f>IF(D211="","",COUNTA($B$10:B211)-COUNTBLANK($B$10:B211)+1)</f>
        <v/>
      </c>
      <c r="C212" s="26" t="str">
        <f t="shared" si="11"/>
        <v/>
      </c>
      <c r="D212" s="85"/>
      <c r="E212" s="41" t="str">
        <f>IF(病理診断科ブロック!$D212="","","-")</f>
        <v/>
      </c>
      <c r="F212" s="89"/>
      <c r="G212" s="95"/>
      <c r="H212" s="23" t="str">
        <f t="shared" si="9"/>
        <v/>
      </c>
      <c r="I212" s="12" t="str">
        <f t="shared" si="10"/>
        <v/>
      </c>
    </row>
    <row r="213" spans="2:9" ht="14.1" customHeight="1" x14ac:dyDescent="0.15">
      <c r="B213" s="33" t="str">
        <f>IF(D212="","",COUNTA($B$10:B212)-COUNTBLANK($B$10:B212)+1)</f>
        <v/>
      </c>
      <c r="C213" s="34" t="str">
        <f t="shared" si="11"/>
        <v/>
      </c>
      <c r="D213" s="84"/>
      <c r="E213" s="42" t="str">
        <f>IF(病理診断科ブロック!$D213="","","-")</f>
        <v/>
      </c>
      <c r="F213" s="88"/>
      <c r="G213" s="94"/>
      <c r="H213" s="23" t="str">
        <f t="shared" si="9"/>
        <v/>
      </c>
      <c r="I213" s="12" t="str">
        <f t="shared" si="10"/>
        <v/>
      </c>
    </row>
    <row r="214" spans="2:9" ht="14.1" customHeight="1" x14ac:dyDescent="0.15">
      <c r="B214" s="25" t="str">
        <f>IF(D213="","",COUNTA($B$10:B213)-COUNTBLANK($B$10:B213)+1)</f>
        <v/>
      </c>
      <c r="C214" s="26" t="str">
        <f t="shared" si="11"/>
        <v/>
      </c>
      <c r="D214" s="85"/>
      <c r="E214" s="41" t="str">
        <f>IF(病理診断科ブロック!$D214="","","-")</f>
        <v/>
      </c>
      <c r="F214" s="89"/>
      <c r="G214" s="95"/>
      <c r="H214" s="23" t="str">
        <f t="shared" si="9"/>
        <v/>
      </c>
      <c r="I214" s="12" t="str">
        <f t="shared" si="10"/>
        <v/>
      </c>
    </row>
    <row r="215" spans="2:9" ht="14.1" customHeight="1" x14ac:dyDescent="0.15">
      <c r="B215" s="33" t="str">
        <f>IF(D214="","",COUNTA($B$10:B214)-COUNTBLANK($B$10:B214)+1)</f>
        <v/>
      </c>
      <c r="C215" s="34" t="str">
        <f t="shared" si="11"/>
        <v/>
      </c>
      <c r="D215" s="84"/>
      <c r="E215" s="42" t="str">
        <f>IF(病理診断科ブロック!$D215="","","-")</f>
        <v/>
      </c>
      <c r="F215" s="88"/>
      <c r="G215" s="94"/>
      <c r="H215" s="23" t="str">
        <f t="shared" si="9"/>
        <v/>
      </c>
      <c r="I215" s="12" t="str">
        <f t="shared" si="10"/>
        <v/>
      </c>
    </row>
    <row r="216" spans="2:9" ht="14.1" customHeight="1" x14ac:dyDescent="0.15">
      <c r="B216" s="25" t="str">
        <f>IF(D215="","",COUNTA($B$10:B215)-COUNTBLANK($B$10:B215)+1)</f>
        <v/>
      </c>
      <c r="C216" s="26" t="str">
        <f t="shared" si="11"/>
        <v/>
      </c>
      <c r="D216" s="85"/>
      <c r="E216" s="41" t="str">
        <f>IF(病理診断科ブロック!$D216="","","-")</f>
        <v/>
      </c>
      <c r="F216" s="89"/>
      <c r="G216" s="95"/>
      <c r="H216" s="23" t="str">
        <f t="shared" si="9"/>
        <v/>
      </c>
      <c r="I216" s="12" t="str">
        <f t="shared" si="10"/>
        <v/>
      </c>
    </row>
    <row r="217" spans="2:9" ht="14.1" customHeight="1" x14ac:dyDescent="0.15">
      <c r="B217" s="33" t="str">
        <f>IF(D216="","",COUNTA($B$10:B216)-COUNTBLANK($B$10:B216)+1)</f>
        <v/>
      </c>
      <c r="C217" s="34" t="str">
        <f t="shared" si="11"/>
        <v/>
      </c>
      <c r="D217" s="84"/>
      <c r="E217" s="42" t="str">
        <f>IF(病理診断科ブロック!$D217="","","-")</f>
        <v/>
      </c>
      <c r="F217" s="88"/>
      <c r="G217" s="94"/>
      <c r="H217" s="23" t="str">
        <f t="shared" si="9"/>
        <v/>
      </c>
      <c r="I217" s="12" t="str">
        <f t="shared" si="10"/>
        <v/>
      </c>
    </row>
    <row r="218" spans="2:9" ht="14.1" customHeight="1" x14ac:dyDescent="0.15">
      <c r="B218" s="25" t="str">
        <f>IF(D217="","",COUNTA($B$10:B217)-COUNTBLANK($B$10:B217)+1)</f>
        <v/>
      </c>
      <c r="C218" s="26" t="str">
        <f t="shared" si="11"/>
        <v/>
      </c>
      <c r="D218" s="85"/>
      <c r="E218" s="41" t="str">
        <f>IF(病理診断科ブロック!$D218="","","-")</f>
        <v/>
      </c>
      <c r="F218" s="89"/>
      <c r="G218" s="95"/>
      <c r="H218" s="23" t="str">
        <f t="shared" si="9"/>
        <v/>
      </c>
      <c r="I218" s="12" t="str">
        <f t="shared" si="10"/>
        <v/>
      </c>
    </row>
    <row r="219" spans="2:9" ht="14.1" customHeight="1" x14ac:dyDescent="0.15">
      <c r="B219" s="33" t="str">
        <f>IF(D218="","",COUNTA($B$10:B218)-COUNTBLANK($B$10:B218)+1)</f>
        <v/>
      </c>
      <c r="C219" s="34" t="str">
        <f t="shared" si="11"/>
        <v/>
      </c>
      <c r="D219" s="84"/>
      <c r="E219" s="42" t="str">
        <f>IF(病理診断科ブロック!$D219="","","-")</f>
        <v/>
      </c>
      <c r="F219" s="88"/>
      <c r="G219" s="94"/>
      <c r="H219" s="23" t="str">
        <f t="shared" si="9"/>
        <v/>
      </c>
      <c r="I219" s="12" t="str">
        <f t="shared" si="10"/>
        <v/>
      </c>
    </row>
    <row r="220" spans="2:9" ht="14.1" customHeight="1" x14ac:dyDescent="0.15">
      <c r="B220" s="25" t="str">
        <f>IF(D219="","",COUNTA($B$10:B219)-COUNTBLANK($B$10:B219)+1)</f>
        <v/>
      </c>
      <c r="C220" s="26" t="str">
        <f t="shared" si="11"/>
        <v/>
      </c>
      <c r="D220" s="85"/>
      <c r="E220" s="41" t="str">
        <f>IF(病理診断科ブロック!$D220="","","-")</f>
        <v/>
      </c>
      <c r="F220" s="89"/>
      <c r="G220" s="95"/>
      <c r="H220" s="23" t="str">
        <f t="shared" si="9"/>
        <v/>
      </c>
      <c r="I220" s="12" t="str">
        <f t="shared" si="10"/>
        <v/>
      </c>
    </row>
    <row r="221" spans="2:9" ht="14.1" customHeight="1" x14ac:dyDescent="0.15">
      <c r="B221" s="33" t="str">
        <f>IF(D220="","",COUNTA($B$10:B220)-COUNTBLANK($B$10:B220)+1)</f>
        <v/>
      </c>
      <c r="C221" s="34" t="str">
        <f t="shared" si="11"/>
        <v/>
      </c>
      <c r="D221" s="84"/>
      <c r="E221" s="42" t="str">
        <f>IF(病理診断科ブロック!$D221="","","-")</f>
        <v/>
      </c>
      <c r="F221" s="88"/>
      <c r="G221" s="94"/>
      <c r="H221" s="23" t="str">
        <f t="shared" si="9"/>
        <v/>
      </c>
      <c r="I221" s="12" t="str">
        <f t="shared" si="10"/>
        <v/>
      </c>
    </row>
    <row r="222" spans="2:9" ht="14.1" customHeight="1" x14ac:dyDescent="0.15">
      <c r="B222" s="25" t="str">
        <f>IF(D221="","",COUNTA($B$10:B221)-COUNTBLANK($B$10:B221)+1)</f>
        <v/>
      </c>
      <c r="C222" s="26" t="str">
        <f t="shared" si="11"/>
        <v/>
      </c>
      <c r="D222" s="85"/>
      <c r="E222" s="41" t="str">
        <f>IF(病理診断科ブロック!$D222="","","-")</f>
        <v/>
      </c>
      <c r="F222" s="89"/>
      <c r="G222" s="95"/>
      <c r="H222" s="23" t="str">
        <f t="shared" si="9"/>
        <v/>
      </c>
      <c r="I222" s="12" t="str">
        <f t="shared" si="10"/>
        <v/>
      </c>
    </row>
    <row r="223" spans="2:9" ht="14.1" customHeight="1" x14ac:dyDescent="0.15">
      <c r="B223" s="33" t="str">
        <f>IF(D222="","",COUNTA($B$10:B222)-COUNTBLANK($B$10:B222)+1)</f>
        <v/>
      </c>
      <c r="C223" s="34" t="str">
        <f t="shared" si="11"/>
        <v/>
      </c>
      <c r="D223" s="84"/>
      <c r="E223" s="42" t="str">
        <f>IF(病理診断科ブロック!$D223="","","-")</f>
        <v/>
      </c>
      <c r="F223" s="88"/>
      <c r="G223" s="94"/>
      <c r="H223" s="23" t="str">
        <f t="shared" si="9"/>
        <v/>
      </c>
      <c r="I223" s="12" t="str">
        <f t="shared" si="10"/>
        <v/>
      </c>
    </row>
    <row r="224" spans="2:9" ht="14.1" customHeight="1" x14ac:dyDescent="0.15">
      <c r="B224" s="25" t="str">
        <f>IF(D223="","",COUNTA($B$10:B223)-COUNTBLANK($B$10:B223)+1)</f>
        <v/>
      </c>
      <c r="C224" s="26" t="str">
        <f t="shared" si="11"/>
        <v/>
      </c>
      <c r="D224" s="85"/>
      <c r="E224" s="41" t="str">
        <f>IF(病理診断科ブロック!$D224="","","-")</f>
        <v/>
      </c>
      <c r="F224" s="89"/>
      <c r="G224" s="95"/>
      <c r="H224" s="23" t="str">
        <f t="shared" si="9"/>
        <v/>
      </c>
      <c r="I224" s="12" t="str">
        <f t="shared" si="10"/>
        <v/>
      </c>
    </row>
    <row r="225" spans="2:9" ht="14.1" customHeight="1" x14ac:dyDescent="0.15">
      <c r="B225" s="33" t="str">
        <f>IF(D224="","",COUNTA($B$10:B224)-COUNTBLANK($B$10:B224)+1)</f>
        <v/>
      </c>
      <c r="C225" s="34" t="str">
        <f t="shared" si="11"/>
        <v/>
      </c>
      <c r="D225" s="84"/>
      <c r="E225" s="42" t="str">
        <f>IF(病理診断科ブロック!$D225="","","-")</f>
        <v/>
      </c>
      <c r="F225" s="88"/>
      <c r="G225" s="94"/>
      <c r="H225" s="23" t="str">
        <f t="shared" si="9"/>
        <v/>
      </c>
      <c r="I225" s="12" t="str">
        <f t="shared" si="10"/>
        <v/>
      </c>
    </row>
    <row r="226" spans="2:9" ht="14.1" customHeight="1" x14ac:dyDescent="0.15">
      <c r="B226" s="25" t="str">
        <f>IF(D225="","",COUNTA($B$10:B225)-COUNTBLANK($B$10:B225)+1)</f>
        <v/>
      </c>
      <c r="C226" s="26" t="str">
        <f t="shared" si="11"/>
        <v/>
      </c>
      <c r="D226" s="85"/>
      <c r="E226" s="41" t="str">
        <f>IF(病理診断科ブロック!$D226="","","-")</f>
        <v/>
      </c>
      <c r="F226" s="89"/>
      <c r="G226" s="95"/>
      <c r="H226" s="23" t="str">
        <f t="shared" si="9"/>
        <v/>
      </c>
      <c r="I226" s="12" t="str">
        <f t="shared" si="10"/>
        <v/>
      </c>
    </row>
    <row r="227" spans="2:9" ht="14.1" customHeight="1" x14ac:dyDescent="0.15">
      <c r="B227" s="33" t="str">
        <f>IF(D226="","",COUNTA($B$10:B226)-COUNTBLANK($B$10:B226)+1)</f>
        <v/>
      </c>
      <c r="C227" s="34" t="str">
        <f t="shared" si="11"/>
        <v/>
      </c>
      <c r="D227" s="84"/>
      <c r="E227" s="42" t="str">
        <f>IF(病理診断科ブロック!$D227="","","-")</f>
        <v/>
      </c>
      <c r="F227" s="88"/>
      <c r="G227" s="94"/>
      <c r="H227" s="23" t="str">
        <f t="shared" si="9"/>
        <v/>
      </c>
      <c r="I227" s="12" t="str">
        <f t="shared" si="10"/>
        <v/>
      </c>
    </row>
    <row r="228" spans="2:9" ht="14.1" customHeight="1" x14ac:dyDescent="0.15">
      <c r="B228" s="25" t="str">
        <f>IF(D227="","",COUNTA($B$10:B227)-COUNTBLANK($B$10:B227)+1)</f>
        <v/>
      </c>
      <c r="C228" s="26" t="str">
        <f t="shared" si="11"/>
        <v/>
      </c>
      <c r="D228" s="85"/>
      <c r="E228" s="41" t="str">
        <f>IF(病理診断科ブロック!$D228="","","-")</f>
        <v/>
      </c>
      <c r="F228" s="89"/>
      <c r="G228" s="95"/>
      <c r="H228" s="23" t="str">
        <f t="shared" si="9"/>
        <v/>
      </c>
      <c r="I228" s="12" t="str">
        <f t="shared" si="10"/>
        <v/>
      </c>
    </row>
    <row r="229" spans="2:9" ht="14.1" customHeight="1" x14ac:dyDescent="0.15">
      <c r="B229" s="33" t="str">
        <f>IF(D228="","",COUNTA($B$10:B228)-COUNTBLANK($B$10:B228)+1)</f>
        <v/>
      </c>
      <c r="C229" s="34" t="str">
        <f t="shared" si="11"/>
        <v/>
      </c>
      <c r="D229" s="84"/>
      <c r="E229" s="42" t="str">
        <f>IF(病理診断科ブロック!$D229="","","-")</f>
        <v/>
      </c>
      <c r="F229" s="88"/>
      <c r="G229" s="94"/>
      <c r="H229" s="23" t="str">
        <f t="shared" si="9"/>
        <v/>
      </c>
      <c r="I229" s="12" t="str">
        <f t="shared" si="10"/>
        <v/>
      </c>
    </row>
    <row r="230" spans="2:9" ht="14.1" customHeight="1" x14ac:dyDescent="0.15">
      <c r="B230" s="25" t="str">
        <f>IF(D229="","",COUNTA($B$10:B229)-COUNTBLANK($B$10:B229)+1)</f>
        <v/>
      </c>
      <c r="C230" s="26" t="str">
        <f t="shared" si="11"/>
        <v/>
      </c>
      <c r="D230" s="85"/>
      <c r="E230" s="41" t="str">
        <f>IF(病理診断科ブロック!$D230="","","-")</f>
        <v/>
      </c>
      <c r="F230" s="89"/>
      <c r="G230" s="95"/>
      <c r="H230" s="23" t="str">
        <f t="shared" si="9"/>
        <v/>
      </c>
      <c r="I230" s="12" t="str">
        <f t="shared" si="10"/>
        <v/>
      </c>
    </row>
    <row r="231" spans="2:9" ht="14.1" customHeight="1" x14ac:dyDescent="0.15">
      <c r="B231" s="33" t="str">
        <f>IF(D230="","",COUNTA($B$10:B230)-COUNTBLANK($B$10:B230)+1)</f>
        <v/>
      </c>
      <c r="C231" s="34" t="str">
        <f t="shared" si="11"/>
        <v/>
      </c>
      <c r="D231" s="84"/>
      <c r="E231" s="42" t="str">
        <f>IF(病理診断科ブロック!$D231="","","-")</f>
        <v/>
      </c>
      <c r="F231" s="88"/>
      <c r="G231" s="94"/>
      <c r="H231" s="23" t="str">
        <f t="shared" si="9"/>
        <v/>
      </c>
      <c r="I231" s="12" t="str">
        <f t="shared" si="10"/>
        <v/>
      </c>
    </row>
    <row r="232" spans="2:9" ht="14.1" customHeight="1" x14ac:dyDescent="0.15">
      <c r="B232" s="25" t="str">
        <f>IF(D231="","",COUNTA($B$10:B231)-COUNTBLANK($B$10:B231)+1)</f>
        <v/>
      </c>
      <c r="C232" s="26" t="str">
        <f t="shared" si="11"/>
        <v/>
      </c>
      <c r="D232" s="85"/>
      <c r="E232" s="41" t="str">
        <f>IF(病理診断科ブロック!$D232="","","-")</f>
        <v/>
      </c>
      <c r="F232" s="89"/>
      <c r="G232" s="95"/>
      <c r="H232" s="23" t="str">
        <f t="shared" si="9"/>
        <v/>
      </c>
      <c r="I232" s="12" t="str">
        <f t="shared" si="10"/>
        <v/>
      </c>
    </row>
    <row r="233" spans="2:9" ht="14.1" customHeight="1" x14ac:dyDescent="0.15">
      <c r="B233" s="33" t="str">
        <f>IF(D232="","",COUNTA($B$10:B232)-COUNTBLANK($B$10:B232)+1)</f>
        <v/>
      </c>
      <c r="C233" s="34" t="str">
        <f t="shared" si="11"/>
        <v/>
      </c>
      <c r="D233" s="84"/>
      <c r="E233" s="42" t="str">
        <f>IF(病理診断科ブロック!$D233="","","-")</f>
        <v/>
      </c>
      <c r="F233" s="88"/>
      <c r="G233" s="94"/>
      <c r="H233" s="23" t="str">
        <f t="shared" si="9"/>
        <v/>
      </c>
      <c r="I233" s="12" t="str">
        <f t="shared" si="10"/>
        <v/>
      </c>
    </row>
    <row r="234" spans="2:9" ht="14.1" customHeight="1" x14ac:dyDescent="0.15">
      <c r="B234" s="25" t="str">
        <f>IF(D233="","",COUNTA($B$10:B233)-COUNTBLANK($B$10:B233)+1)</f>
        <v/>
      </c>
      <c r="C234" s="26" t="str">
        <f t="shared" si="11"/>
        <v/>
      </c>
      <c r="D234" s="85"/>
      <c r="E234" s="41" t="str">
        <f>IF(病理診断科ブロック!$D234="","","-")</f>
        <v/>
      </c>
      <c r="F234" s="89"/>
      <c r="G234" s="95"/>
      <c r="H234" s="23" t="str">
        <f t="shared" si="9"/>
        <v/>
      </c>
      <c r="I234" s="12" t="str">
        <f t="shared" si="10"/>
        <v/>
      </c>
    </row>
    <row r="235" spans="2:9" ht="14.1" customHeight="1" x14ac:dyDescent="0.15">
      <c r="B235" s="33" t="str">
        <f>IF(D234="","",COUNTA($B$10:B234)-COUNTBLANK($B$10:B234)+1)</f>
        <v/>
      </c>
      <c r="C235" s="34" t="str">
        <f t="shared" si="11"/>
        <v/>
      </c>
      <c r="D235" s="84"/>
      <c r="E235" s="42" t="str">
        <f>IF(病理診断科ブロック!$D235="","","-")</f>
        <v/>
      </c>
      <c r="F235" s="88"/>
      <c r="G235" s="94"/>
      <c r="H235" s="23" t="str">
        <f t="shared" si="9"/>
        <v/>
      </c>
      <c r="I235" s="12" t="str">
        <f t="shared" si="10"/>
        <v/>
      </c>
    </row>
    <row r="236" spans="2:9" ht="14.1" customHeight="1" x14ac:dyDescent="0.15">
      <c r="B236" s="25" t="str">
        <f>IF(D235="","",COUNTA($B$10:B235)-COUNTBLANK($B$10:B235)+1)</f>
        <v/>
      </c>
      <c r="C236" s="26" t="str">
        <f t="shared" si="11"/>
        <v/>
      </c>
      <c r="D236" s="85"/>
      <c r="E236" s="41" t="str">
        <f>IF(病理診断科ブロック!$D236="","","-")</f>
        <v/>
      </c>
      <c r="F236" s="89"/>
      <c r="G236" s="95"/>
      <c r="H236" s="23" t="str">
        <f t="shared" si="9"/>
        <v/>
      </c>
      <c r="I236" s="12" t="str">
        <f t="shared" si="10"/>
        <v/>
      </c>
    </row>
    <row r="237" spans="2:9" ht="14.1" customHeight="1" x14ac:dyDescent="0.15">
      <c r="B237" s="33" t="str">
        <f>IF(D236="","",COUNTA($B$10:B236)-COUNTBLANK($B$10:B236)+1)</f>
        <v/>
      </c>
      <c r="C237" s="34" t="str">
        <f t="shared" si="11"/>
        <v/>
      </c>
      <c r="D237" s="84"/>
      <c r="E237" s="42" t="str">
        <f>IF(病理診断科ブロック!$D237="","","-")</f>
        <v/>
      </c>
      <c r="F237" s="88"/>
      <c r="G237" s="94"/>
      <c r="H237" s="23" t="str">
        <f t="shared" si="9"/>
        <v/>
      </c>
      <c r="I237" s="12" t="str">
        <f t="shared" si="10"/>
        <v/>
      </c>
    </row>
    <row r="238" spans="2:9" ht="14.1" customHeight="1" x14ac:dyDescent="0.15">
      <c r="B238" s="25" t="str">
        <f>IF(D237="","",COUNTA($B$10:B237)-COUNTBLANK($B$10:B237)+1)</f>
        <v/>
      </c>
      <c r="C238" s="26" t="str">
        <f t="shared" si="11"/>
        <v/>
      </c>
      <c r="D238" s="85"/>
      <c r="E238" s="41" t="str">
        <f>IF(病理診断科ブロック!$D238="","","-")</f>
        <v/>
      </c>
      <c r="F238" s="89"/>
      <c r="G238" s="95"/>
      <c r="H238" s="23" t="str">
        <f t="shared" si="9"/>
        <v/>
      </c>
      <c r="I238" s="12" t="str">
        <f t="shared" si="10"/>
        <v/>
      </c>
    </row>
    <row r="239" spans="2:9" ht="14.1" customHeight="1" x14ac:dyDescent="0.15">
      <c r="B239" s="33" t="str">
        <f>IF(D238="","",COUNTA($B$10:B238)-COUNTBLANK($B$10:B238)+1)</f>
        <v/>
      </c>
      <c r="C239" s="34" t="str">
        <f t="shared" si="11"/>
        <v/>
      </c>
      <c r="D239" s="84"/>
      <c r="E239" s="42" t="str">
        <f>IF(病理診断科ブロック!$D239="","","-")</f>
        <v/>
      </c>
      <c r="F239" s="88"/>
      <c r="G239" s="94"/>
      <c r="H239" s="23" t="str">
        <f t="shared" si="9"/>
        <v/>
      </c>
      <c r="I239" s="12" t="str">
        <f t="shared" si="10"/>
        <v/>
      </c>
    </row>
    <row r="240" spans="2:9" ht="14.1" customHeight="1" x14ac:dyDescent="0.15">
      <c r="B240" s="25" t="str">
        <f>IF(D239="","",COUNTA($B$10:B239)-COUNTBLANK($B$10:B239)+1)</f>
        <v/>
      </c>
      <c r="C240" s="26" t="str">
        <f t="shared" si="11"/>
        <v/>
      </c>
      <c r="D240" s="85"/>
      <c r="E240" s="41" t="str">
        <f>IF(病理診断科ブロック!$D240="","","-")</f>
        <v/>
      </c>
      <c r="F240" s="89"/>
      <c r="G240" s="95"/>
      <c r="H240" s="23" t="str">
        <f t="shared" si="9"/>
        <v/>
      </c>
      <c r="I240" s="12" t="str">
        <f t="shared" si="10"/>
        <v/>
      </c>
    </row>
    <row r="241" spans="2:9" ht="14.1" customHeight="1" x14ac:dyDescent="0.15">
      <c r="B241" s="33" t="str">
        <f>IF(D240="","",COUNTA($B$10:B240)-COUNTBLANK($B$10:B240)+1)</f>
        <v/>
      </c>
      <c r="C241" s="34" t="str">
        <f t="shared" si="11"/>
        <v/>
      </c>
      <c r="D241" s="84"/>
      <c r="E241" s="42" t="str">
        <f>IF(病理診断科ブロック!$D241="","","-")</f>
        <v/>
      </c>
      <c r="F241" s="88"/>
      <c r="G241" s="94"/>
      <c r="H241" s="23" t="str">
        <f t="shared" si="9"/>
        <v/>
      </c>
      <c r="I241" s="12" t="str">
        <f t="shared" si="10"/>
        <v/>
      </c>
    </row>
    <row r="242" spans="2:9" ht="14.1" customHeight="1" x14ac:dyDescent="0.15">
      <c r="B242" s="25" t="str">
        <f>IF(D241="","",COUNTA($B$10:B241)-COUNTBLANK($B$10:B241)+1)</f>
        <v/>
      </c>
      <c r="C242" s="26" t="str">
        <f t="shared" si="11"/>
        <v/>
      </c>
      <c r="D242" s="85"/>
      <c r="E242" s="41" t="str">
        <f>IF(病理診断科ブロック!$D242="","","-")</f>
        <v/>
      </c>
      <c r="F242" s="89"/>
      <c r="G242" s="95"/>
      <c r="H242" s="23" t="str">
        <f t="shared" si="9"/>
        <v/>
      </c>
      <c r="I242" s="12" t="str">
        <f t="shared" si="10"/>
        <v/>
      </c>
    </row>
    <row r="243" spans="2:9" ht="14.1" customHeight="1" x14ac:dyDescent="0.15">
      <c r="B243" s="33" t="str">
        <f>IF(D242="","",COUNTA($B$10:B242)-COUNTBLANK($B$10:B242)+1)</f>
        <v/>
      </c>
      <c r="C243" s="34" t="str">
        <f t="shared" si="11"/>
        <v/>
      </c>
      <c r="D243" s="84"/>
      <c r="E243" s="42" t="str">
        <f>IF(病理診断科ブロック!$D243="","","-")</f>
        <v/>
      </c>
      <c r="F243" s="88"/>
      <c r="G243" s="94"/>
      <c r="H243" s="23" t="str">
        <f t="shared" si="9"/>
        <v/>
      </c>
      <c r="I243" s="12" t="str">
        <f t="shared" si="10"/>
        <v/>
      </c>
    </row>
    <row r="244" spans="2:9" ht="14.1" customHeight="1" x14ac:dyDescent="0.15">
      <c r="B244" s="25" t="str">
        <f>IF(D243="","",COUNTA($B$10:B243)-COUNTBLANK($B$10:B243)+1)</f>
        <v/>
      </c>
      <c r="C244" s="26" t="str">
        <f t="shared" si="11"/>
        <v/>
      </c>
      <c r="D244" s="85"/>
      <c r="E244" s="41" t="str">
        <f>IF(病理診断科ブロック!$D244="","","-")</f>
        <v/>
      </c>
      <c r="F244" s="89"/>
      <c r="G244" s="95"/>
      <c r="H244" s="23" t="str">
        <f t="shared" si="9"/>
        <v/>
      </c>
      <c r="I244" s="12" t="str">
        <f t="shared" si="10"/>
        <v/>
      </c>
    </row>
    <row r="245" spans="2:9" ht="14.1" customHeight="1" x14ac:dyDescent="0.15">
      <c r="B245" s="33" t="str">
        <f>IF(D244="","",COUNTA($B$10:B244)-COUNTBLANK($B$10:B244)+1)</f>
        <v/>
      </c>
      <c r="C245" s="34" t="str">
        <f t="shared" si="11"/>
        <v/>
      </c>
      <c r="D245" s="84"/>
      <c r="E245" s="42" t="str">
        <f>IF(病理診断科ブロック!$D245="","","-")</f>
        <v/>
      </c>
      <c r="F245" s="88"/>
      <c r="G245" s="94"/>
      <c r="H245" s="23" t="str">
        <f t="shared" si="9"/>
        <v/>
      </c>
      <c r="I245" s="12" t="str">
        <f t="shared" si="10"/>
        <v/>
      </c>
    </row>
    <row r="246" spans="2:9" ht="14.1" customHeight="1" x14ac:dyDescent="0.15">
      <c r="B246" s="25" t="str">
        <f>IF(D245="","",COUNTA($B$10:B245)-COUNTBLANK($B$10:B245)+1)</f>
        <v/>
      </c>
      <c r="C246" s="26" t="str">
        <f t="shared" si="11"/>
        <v/>
      </c>
      <c r="D246" s="85"/>
      <c r="E246" s="41" t="str">
        <f>IF(病理診断科ブロック!$D246="","","-")</f>
        <v/>
      </c>
      <c r="F246" s="89"/>
      <c r="G246" s="95"/>
      <c r="H246" s="23" t="str">
        <f t="shared" si="9"/>
        <v/>
      </c>
      <c r="I246" s="12" t="str">
        <f t="shared" si="10"/>
        <v/>
      </c>
    </row>
    <row r="247" spans="2:9" ht="14.1" customHeight="1" x14ac:dyDescent="0.15">
      <c r="B247" s="33" t="str">
        <f>IF(D246="","",COUNTA($B$10:B246)-COUNTBLANK($B$10:B246)+1)</f>
        <v/>
      </c>
      <c r="C247" s="34" t="str">
        <f t="shared" si="11"/>
        <v/>
      </c>
      <c r="D247" s="84"/>
      <c r="E247" s="42" t="str">
        <f>IF(病理診断科ブロック!$D247="","","-")</f>
        <v/>
      </c>
      <c r="F247" s="88"/>
      <c r="G247" s="94"/>
      <c r="H247" s="23" t="str">
        <f t="shared" si="9"/>
        <v/>
      </c>
      <c r="I247" s="12" t="str">
        <f t="shared" si="10"/>
        <v/>
      </c>
    </row>
    <row r="248" spans="2:9" ht="14.1" customHeight="1" x14ac:dyDescent="0.15">
      <c r="B248" s="25" t="str">
        <f>IF(D247="","",COUNTA($B$10:B247)-COUNTBLANK($B$10:B247)+1)</f>
        <v/>
      </c>
      <c r="C248" s="26" t="str">
        <f t="shared" si="11"/>
        <v/>
      </c>
      <c r="D248" s="85"/>
      <c r="E248" s="41" t="str">
        <f>IF(病理診断科ブロック!$D248="","","-")</f>
        <v/>
      </c>
      <c r="F248" s="89"/>
      <c r="G248" s="95"/>
      <c r="H248" s="23" t="str">
        <f t="shared" si="9"/>
        <v/>
      </c>
      <c r="I248" s="12" t="str">
        <f t="shared" si="10"/>
        <v/>
      </c>
    </row>
    <row r="249" spans="2:9" ht="14.1" customHeight="1" x14ac:dyDescent="0.15">
      <c r="B249" s="33" t="str">
        <f>IF(D248="","",COUNTA($B$10:B248)-COUNTBLANK($B$10:B248)+1)</f>
        <v/>
      </c>
      <c r="C249" s="34" t="str">
        <f t="shared" si="11"/>
        <v/>
      </c>
      <c r="D249" s="84"/>
      <c r="E249" s="42" t="str">
        <f>IF(病理診断科ブロック!$D249="","","-")</f>
        <v/>
      </c>
      <c r="F249" s="88"/>
      <c r="G249" s="94"/>
      <c r="H249" s="23" t="str">
        <f t="shared" si="9"/>
        <v/>
      </c>
      <c r="I249" s="12" t="str">
        <f t="shared" si="10"/>
        <v/>
      </c>
    </row>
    <row r="250" spans="2:9" ht="14.1" customHeight="1" x14ac:dyDescent="0.15">
      <c r="B250" s="25" t="str">
        <f>IF(D249="","",COUNTA($B$10:B249)-COUNTBLANK($B$10:B249)+1)</f>
        <v/>
      </c>
      <c r="C250" s="26" t="str">
        <f t="shared" si="11"/>
        <v/>
      </c>
      <c r="D250" s="85"/>
      <c r="E250" s="41" t="str">
        <f>IF(病理診断科ブロック!$D250="","","-")</f>
        <v/>
      </c>
      <c r="F250" s="89"/>
      <c r="G250" s="95"/>
      <c r="H250" s="23" t="str">
        <f t="shared" si="9"/>
        <v/>
      </c>
      <c r="I250" s="12" t="str">
        <f t="shared" si="10"/>
        <v/>
      </c>
    </row>
    <row r="251" spans="2:9" ht="14.1" customHeight="1" x14ac:dyDescent="0.15">
      <c r="B251" s="33" t="str">
        <f>IF(D250="","",COUNTA($B$10:B250)-COUNTBLANK($B$10:B250)+1)</f>
        <v/>
      </c>
      <c r="C251" s="34" t="str">
        <f t="shared" si="11"/>
        <v/>
      </c>
      <c r="D251" s="84"/>
      <c r="E251" s="42" t="str">
        <f>IF(病理診断科ブロック!$D251="","","-")</f>
        <v/>
      </c>
      <c r="F251" s="88"/>
      <c r="G251" s="94"/>
      <c r="H251" s="23" t="str">
        <f t="shared" si="9"/>
        <v/>
      </c>
      <c r="I251" s="12" t="str">
        <f t="shared" si="10"/>
        <v/>
      </c>
    </row>
    <row r="252" spans="2:9" ht="14.1" customHeight="1" x14ac:dyDescent="0.15">
      <c r="B252" s="25" t="str">
        <f>IF(D251="","",COUNTA($B$10:B251)-COUNTBLANK($B$10:B251)+1)</f>
        <v/>
      </c>
      <c r="C252" s="26" t="str">
        <f t="shared" si="11"/>
        <v/>
      </c>
      <c r="D252" s="85"/>
      <c r="E252" s="41" t="str">
        <f>IF(病理診断科ブロック!$D252="","","-")</f>
        <v/>
      </c>
      <c r="F252" s="89"/>
      <c r="G252" s="95"/>
      <c r="H252" s="23" t="str">
        <f t="shared" si="9"/>
        <v/>
      </c>
      <c r="I252" s="12" t="str">
        <f t="shared" si="10"/>
        <v/>
      </c>
    </row>
    <row r="253" spans="2:9" ht="14.1" customHeight="1" x14ac:dyDescent="0.15">
      <c r="B253" s="33" t="str">
        <f>IF(D252="","",COUNTA($B$10:B252)-COUNTBLANK($B$10:B252)+1)</f>
        <v/>
      </c>
      <c r="C253" s="34" t="str">
        <f t="shared" si="11"/>
        <v/>
      </c>
      <c r="D253" s="84"/>
      <c r="E253" s="42" t="str">
        <f>IF(病理診断科ブロック!$D253="","","-")</f>
        <v/>
      </c>
      <c r="F253" s="88"/>
      <c r="G253" s="94"/>
      <c r="H253" s="23" t="str">
        <f t="shared" si="9"/>
        <v/>
      </c>
      <c r="I253" s="12" t="str">
        <f t="shared" si="10"/>
        <v/>
      </c>
    </row>
    <row r="254" spans="2:9" ht="14.1" customHeight="1" x14ac:dyDescent="0.15">
      <c r="B254" s="25" t="str">
        <f>IF(D253="","",COUNTA($B$10:B253)-COUNTBLANK($B$10:B253)+1)</f>
        <v/>
      </c>
      <c r="C254" s="26" t="str">
        <f t="shared" si="11"/>
        <v/>
      </c>
      <c r="D254" s="85"/>
      <c r="E254" s="41" t="str">
        <f>IF(病理診断科ブロック!$D254="","","-")</f>
        <v/>
      </c>
      <c r="F254" s="89"/>
      <c r="G254" s="95"/>
      <c r="H254" s="23" t="str">
        <f t="shared" si="9"/>
        <v/>
      </c>
      <c r="I254" s="12" t="str">
        <f t="shared" si="10"/>
        <v/>
      </c>
    </row>
    <row r="255" spans="2:9" ht="14.1" customHeight="1" x14ac:dyDescent="0.15">
      <c r="B255" s="33" t="str">
        <f>IF(D254="","",COUNTA($B$10:B254)-COUNTBLANK($B$10:B254)+1)</f>
        <v/>
      </c>
      <c r="C255" s="34" t="str">
        <f t="shared" si="11"/>
        <v/>
      </c>
      <c r="D255" s="84"/>
      <c r="E255" s="42" t="str">
        <f>IF(病理診断科ブロック!$D255="","","-")</f>
        <v/>
      </c>
      <c r="F255" s="88"/>
      <c r="G255" s="94"/>
      <c r="H255" s="23" t="str">
        <f t="shared" si="9"/>
        <v/>
      </c>
      <c r="I255" s="12" t="str">
        <f t="shared" si="10"/>
        <v/>
      </c>
    </row>
    <row r="256" spans="2:9" ht="14.1" customHeight="1" x14ac:dyDescent="0.15">
      <c r="B256" s="25" t="str">
        <f>IF(D255="","",COUNTA($B$10:B255)-COUNTBLANK($B$10:B255)+1)</f>
        <v/>
      </c>
      <c r="C256" s="26" t="str">
        <f t="shared" si="11"/>
        <v/>
      </c>
      <c r="D256" s="85"/>
      <c r="E256" s="41" t="str">
        <f>IF(病理診断科ブロック!$D256="","","-")</f>
        <v/>
      </c>
      <c r="F256" s="89"/>
      <c r="G256" s="95"/>
      <c r="H256" s="23" t="str">
        <f t="shared" si="9"/>
        <v/>
      </c>
      <c r="I256" s="12" t="str">
        <f t="shared" si="10"/>
        <v/>
      </c>
    </row>
    <row r="257" spans="2:9" ht="14.1" customHeight="1" x14ac:dyDescent="0.15">
      <c r="B257" s="33" t="str">
        <f>IF(D256="","",COUNTA($B$10:B256)-COUNTBLANK($B$10:B256)+1)</f>
        <v/>
      </c>
      <c r="C257" s="34" t="str">
        <f t="shared" si="11"/>
        <v/>
      </c>
      <c r="D257" s="84"/>
      <c r="E257" s="42" t="str">
        <f>IF(病理診断科ブロック!$D257="","","-")</f>
        <v/>
      </c>
      <c r="F257" s="88"/>
      <c r="G257" s="94"/>
      <c r="H257" s="23" t="str">
        <f t="shared" si="9"/>
        <v/>
      </c>
      <c r="I257" s="12" t="str">
        <f t="shared" si="10"/>
        <v/>
      </c>
    </row>
    <row r="258" spans="2:9" ht="14.1" customHeight="1" x14ac:dyDescent="0.15">
      <c r="B258" s="25" t="str">
        <f>IF(D257="","",COUNTA($B$10:B257)-COUNTBLANK($B$10:B257)+1)</f>
        <v/>
      </c>
      <c r="C258" s="26" t="str">
        <f t="shared" si="11"/>
        <v/>
      </c>
      <c r="D258" s="85"/>
      <c r="E258" s="41" t="str">
        <f>IF(病理診断科ブロック!$D258="","","-")</f>
        <v/>
      </c>
      <c r="F258" s="89"/>
      <c r="G258" s="95"/>
      <c r="H258" s="23" t="str">
        <f t="shared" si="9"/>
        <v/>
      </c>
      <c r="I258" s="12" t="str">
        <f t="shared" si="10"/>
        <v/>
      </c>
    </row>
    <row r="259" spans="2:9" ht="14.1" customHeight="1" x14ac:dyDescent="0.15">
      <c r="B259" s="33" t="str">
        <f>IF(D258="","",COUNTA($B$10:B258)-COUNTBLANK($B$10:B258)+1)</f>
        <v/>
      </c>
      <c r="C259" s="34" t="str">
        <f t="shared" si="11"/>
        <v/>
      </c>
      <c r="D259" s="84"/>
      <c r="E259" s="42" t="str">
        <f>IF(病理診断科ブロック!$D259="","","-")</f>
        <v/>
      </c>
      <c r="F259" s="88"/>
      <c r="G259" s="94"/>
      <c r="H259" s="23" t="str">
        <f t="shared" si="9"/>
        <v/>
      </c>
      <c r="I259" s="12" t="str">
        <f t="shared" si="10"/>
        <v/>
      </c>
    </row>
    <row r="260" spans="2:9" ht="14.1" customHeight="1" x14ac:dyDescent="0.15">
      <c r="B260" s="25" t="str">
        <f>IF(D259="","",COUNTA($B$10:B259)-COUNTBLANK($B$10:B259)+1)</f>
        <v/>
      </c>
      <c r="C260" s="26" t="str">
        <f t="shared" si="11"/>
        <v/>
      </c>
      <c r="D260" s="85"/>
      <c r="E260" s="41" t="str">
        <f>IF(病理診断科ブロック!$D260="","","-")</f>
        <v/>
      </c>
      <c r="F260" s="89"/>
      <c r="G260" s="95"/>
      <c r="H260" s="23" t="str">
        <f t="shared" si="9"/>
        <v/>
      </c>
      <c r="I260" s="12" t="str">
        <f t="shared" si="10"/>
        <v/>
      </c>
    </row>
    <row r="261" spans="2:9" ht="14.1" customHeight="1" x14ac:dyDescent="0.15">
      <c r="B261" s="33" t="str">
        <f>IF(D260="","",COUNTA($B$10:B260)-COUNTBLANK($B$10:B260)+1)</f>
        <v/>
      </c>
      <c r="C261" s="34" t="str">
        <f t="shared" si="11"/>
        <v/>
      </c>
      <c r="D261" s="84"/>
      <c r="E261" s="42" t="str">
        <f>IF(病理診断科ブロック!$D261="","","-")</f>
        <v/>
      </c>
      <c r="F261" s="88"/>
      <c r="G261" s="94"/>
      <c r="H261" s="23" t="str">
        <f t="shared" si="9"/>
        <v/>
      </c>
      <c r="I261" s="12" t="str">
        <f t="shared" si="10"/>
        <v/>
      </c>
    </row>
    <row r="262" spans="2:9" ht="14.1" customHeight="1" x14ac:dyDescent="0.15">
      <c r="B262" s="25" t="str">
        <f>IF(D261="","",COUNTA($B$10:B261)-COUNTBLANK($B$10:B261)+1)</f>
        <v/>
      </c>
      <c r="C262" s="26" t="str">
        <f t="shared" si="11"/>
        <v/>
      </c>
      <c r="D262" s="85"/>
      <c r="E262" s="41" t="str">
        <f>IF(病理診断科ブロック!$D262="","","-")</f>
        <v/>
      </c>
      <c r="F262" s="89"/>
      <c r="G262" s="95"/>
      <c r="H262" s="23" t="str">
        <f t="shared" si="9"/>
        <v/>
      </c>
      <c r="I262" s="12" t="str">
        <f t="shared" si="10"/>
        <v/>
      </c>
    </row>
    <row r="263" spans="2:9" ht="14.1" customHeight="1" x14ac:dyDescent="0.15">
      <c r="B263" s="33" t="str">
        <f>IF(D262="","",COUNTA($B$10:B262)-COUNTBLANK($B$10:B262)+1)</f>
        <v/>
      </c>
      <c r="C263" s="34" t="str">
        <f t="shared" si="11"/>
        <v/>
      </c>
      <c r="D263" s="84"/>
      <c r="E263" s="42" t="str">
        <f>IF(病理診断科ブロック!$D263="","","-")</f>
        <v/>
      </c>
      <c r="F263" s="88"/>
      <c r="G263" s="94"/>
      <c r="H263" s="23" t="str">
        <f t="shared" si="9"/>
        <v/>
      </c>
      <c r="I263" s="12" t="str">
        <f t="shared" si="10"/>
        <v/>
      </c>
    </row>
    <row r="264" spans="2:9" ht="14.1" customHeight="1" x14ac:dyDescent="0.15">
      <c r="B264" s="25" t="str">
        <f>IF(D263="","",COUNTA($B$10:B263)-COUNTBLANK($B$10:B263)+1)</f>
        <v/>
      </c>
      <c r="C264" s="26" t="str">
        <f t="shared" si="11"/>
        <v/>
      </c>
      <c r="D264" s="85"/>
      <c r="E264" s="41" t="str">
        <f>IF(病理診断科ブロック!$D264="","","-")</f>
        <v/>
      </c>
      <c r="F264" s="89"/>
      <c r="G264" s="95"/>
      <c r="H264" s="23" t="str">
        <f t="shared" si="9"/>
        <v/>
      </c>
      <c r="I264" s="12" t="str">
        <f t="shared" si="10"/>
        <v/>
      </c>
    </row>
    <row r="265" spans="2:9" ht="14.1" customHeight="1" x14ac:dyDescent="0.15">
      <c r="B265" s="33" t="str">
        <f>IF(D264="","",COUNTA($B$10:B264)-COUNTBLANK($B$10:B264)+1)</f>
        <v/>
      </c>
      <c r="C265" s="34" t="str">
        <f t="shared" si="11"/>
        <v/>
      </c>
      <c r="D265" s="84"/>
      <c r="E265" s="42" t="str">
        <f>IF(病理診断科ブロック!$D265="","","-")</f>
        <v/>
      </c>
      <c r="F265" s="88"/>
      <c r="G265" s="94"/>
      <c r="H265" s="23" t="str">
        <f t="shared" si="9"/>
        <v/>
      </c>
      <c r="I265" s="12" t="str">
        <f t="shared" si="10"/>
        <v/>
      </c>
    </row>
    <row r="266" spans="2:9" ht="14.1" customHeight="1" x14ac:dyDescent="0.15">
      <c r="B266" s="25" t="str">
        <f>IF(D265="","",COUNTA($B$10:B265)-COUNTBLANK($B$10:B265)+1)</f>
        <v/>
      </c>
      <c r="C266" s="26" t="str">
        <f t="shared" si="11"/>
        <v/>
      </c>
      <c r="D266" s="85"/>
      <c r="E266" s="41" t="str">
        <f>IF(病理診断科ブロック!$D266="","","-")</f>
        <v/>
      </c>
      <c r="F266" s="89"/>
      <c r="G266" s="95"/>
      <c r="H266" s="23" t="str">
        <f t="shared" si="9"/>
        <v/>
      </c>
      <c r="I266" s="12" t="str">
        <f t="shared" si="10"/>
        <v/>
      </c>
    </row>
    <row r="267" spans="2:9" ht="14.1" customHeight="1" x14ac:dyDescent="0.15">
      <c r="B267" s="33" t="str">
        <f>IF(D266="","",COUNTA($B$10:B266)-COUNTBLANK($B$10:B266)+1)</f>
        <v/>
      </c>
      <c r="C267" s="34" t="str">
        <f t="shared" si="11"/>
        <v/>
      </c>
      <c r="D267" s="84"/>
      <c r="E267" s="42" t="str">
        <f>IF(病理診断科ブロック!$D267="","","-")</f>
        <v/>
      </c>
      <c r="F267" s="88"/>
      <c r="G267" s="94"/>
      <c r="H267" s="23" t="str">
        <f t="shared" ref="H267:H330" si="12">IF(D267="",IF(F267="","","Error"),IF(F267="","Error",IF(COUNTIF($I$10:$I$1000,$I267)=1,"〇","Duplication")))</f>
        <v/>
      </c>
      <c r="I267" s="12" t="str">
        <f t="shared" ref="I267:I330" si="13">IF($F267="","",ASC(CONCATENATE($C267,REPT(0,2-LEN($D267))&amp;$D267,$E267,REPT(0,5-LEN($F267))&amp;$F267,IF($G267="","","_"),$G267)))</f>
        <v/>
      </c>
    </row>
    <row r="268" spans="2:9" ht="14.1" customHeight="1" x14ac:dyDescent="0.15">
      <c r="B268" s="25" t="str">
        <f>IF(D267="","",COUNTA($B$10:B267)-COUNTBLANK($B$10:B267)+1)</f>
        <v/>
      </c>
      <c r="C268" s="26" t="str">
        <f t="shared" ref="C268:C331" si="14">IF(D267="","","H")</f>
        <v/>
      </c>
      <c r="D268" s="85"/>
      <c r="E268" s="41" t="str">
        <f>IF(病理診断科ブロック!$D268="","","-")</f>
        <v/>
      </c>
      <c r="F268" s="89"/>
      <c r="G268" s="95"/>
      <c r="H268" s="23" t="str">
        <f t="shared" si="12"/>
        <v/>
      </c>
      <c r="I268" s="12" t="str">
        <f t="shared" si="13"/>
        <v/>
      </c>
    </row>
    <row r="269" spans="2:9" ht="14.1" customHeight="1" x14ac:dyDescent="0.15">
      <c r="B269" s="33" t="str">
        <f>IF(D268="","",COUNTA($B$10:B268)-COUNTBLANK($B$10:B268)+1)</f>
        <v/>
      </c>
      <c r="C269" s="34" t="str">
        <f t="shared" si="14"/>
        <v/>
      </c>
      <c r="D269" s="84"/>
      <c r="E269" s="42" t="str">
        <f>IF(病理診断科ブロック!$D269="","","-")</f>
        <v/>
      </c>
      <c r="F269" s="88"/>
      <c r="G269" s="94"/>
      <c r="H269" s="23" t="str">
        <f t="shared" si="12"/>
        <v/>
      </c>
      <c r="I269" s="12" t="str">
        <f t="shared" si="13"/>
        <v/>
      </c>
    </row>
    <row r="270" spans="2:9" ht="14.1" customHeight="1" x14ac:dyDescent="0.15">
      <c r="B270" s="25" t="str">
        <f>IF(D269="","",COUNTA($B$10:B269)-COUNTBLANK($B$10:B269)+1)</f>
        <v/>
      </c>
      <c r="C270" s="26" t="str">
        <f t="shared" si="14"/>
        <v/>
      </c>
      <c r="D270" s="85"/>
      <c r="E270" s="41" t="str">
        <f>IF(病理診断科ブロック!$D270="","","-")</f>
        <v/>
      </c>
      <c r="F270" s="89"/>
      <c r="G270" s="95"/>
      <c r="H270" s="23" t="str">
        <f t="shared" si="12"/>
        <v/>
      </c>
      <c r="I270" s="12" t="str">
        <f t="shared" si="13"/>
        <v/>
      </c>
    </row>
    <row r="271" spans="2:9" ht="14.1" customHeight="1" x14ac:dyDescent="0.15">
      <c r="B271" s="33" t="str">
        <f>IF(D270="","",COUNTA($B$10:B270)-COUNTBLANK($B$10:B270)+1)</f>
        <v/>
      </c>
      <c r="C271" s="34" t="str">
        <f t="shared" si="14"/>
        <v/>
      </c>
      <c r="D271" s="84"/>
      <c r="E271" s="42" t="str">
        <f>IF(病理診断科ブロック!$D271="","","-")</f>
        <v/>
      </c>
      <c r="F271" s="88"/>
      <c r="G271" s="94"/>
      <c r="H271" s="23" t="str">
        <f t="shared" si="12"/>
        <v/>
      </c>
      <c r="I271" s="12" t="str">
        <f t="shared" si="13"/>
        <v/>
      </c>
    </row>
    <row r="272" spans="2:9" ht="14.1" customHeight="1" x14ac:dyDescent="0.15">
      <c r="B272" s="25" t="str">
        <f>IF(D271="","",COUNTA($B$10:B271)-COUNTBLANK($B$10:B271)+1)</f>
        <v/>
      </c>
      <c r="C272" s="26" t="str">
        <f t="shared" si="14"/>
        <v/>
      </c>
      <c r="D272" s="85"/>
      <c r="E272" s="41" t="str">
        <f>IF(病理診断科ブロック!$D272="","","-")</f>
        <v/>
      </c>
      <c r="F272" s="89"/>
      <c r="G272" s="95"/>
      <c r="H272" s="23" t="str">
        <f t="shared" si="12"/>
        <v/>
      </c>
      <c r="I272" s="12" t="str">
        <f t="shared" si="13"/>
        <v/>
      </c>
    </row>
    <row r="273" spans="2:9" ht="14.1" customHeight="1" x14ac:dyDescent="0.15">
      <c r="B273" s="33" t="str">
        <f>IF(D272="","",COUNTA($B$10:B272)-COUNTBLANK($B$10:B272)+1)</f>
        <v/>
      </c>
      <c r="C273" s="34" t="str">
        <f t="shared" si="14"/>
        <v/>
      </c>
      <c r="D273" s="84"/>
      <c r="E273" s="42" t="str">
        <f>IF(病理診断科ブロック!$D273="","","-")</f>
        <v/>
      </c>
      <c r="F273" s="88"/>
      <c r="G273" s="94"/>
      <c r="H273" s="23" t="str">
        <f t="shared" si="12"/>
        <v/>
      </c>
      <c r="I273" s="12" t="str">
        <f t="shared" si="13"/>
        <v/>
      </c>
    </row>
    <row r="274" spans="2:9" ht="14.1" customHeight="1" x14ac:dyDescent="0.15">
      <c r="B274" s="25" t="str">
        <f>IF(D273="","",COUNTA($B$10:B273)-COUNTBLANK($B$10:B273)+1)</f>
        <v/>
      </c>
      <c r="C274" s="26" t="str">
        <f t="shared" si="14"/>
        <v/>
      </c>
      <c r="D274" s="85"/>
      <c r="E274" s="41" t="str">
        <f>IF(病理診断科ブロック!$D274="","","-")</f>
        <v/>
      </c>
      <c r="F274" s="89"/>
      <c r="G274" s="95"/>
      <c r="H274" s="23" t="str">
        <f t="shared" si="12"/>
        <v/>
      </c>
      <c r="I274" s="12" t="str">
        <f t="shared" si="13"/>
        <v/>
      </c>
    </row>
    <row r="275" spans="2:9" ht="14.1" customHeight="1" x14ac:dyDescent="0.15">
      <c r="B275" s="33" t="str">
        <f>IF(D274="","",COUNTA($B$10:B274)-COUNTBLANK($B$10:B274)+1)</f>
        <v/>
      </c>
      <c r="C275" s="34" t="str">
        <f t="shared" si="14"/>
        <v/>
      </c>
      <c r="D275" s="84"/>
      <c r="E275" s="42" t="str">
        <f>IF(病理診断科ブロック!$D275="","","-")</f>
        <v/>
      </c>
      <c r="F275" s="88"/>
      <c r="G275" s="94"/>
      <c r="H275" s="23" t="str">
        <f t="shared" si="12"/>
        <v/>
      </c>
      <c r="I275" s="12" t="str">
        <f t="shared" si="13"/>
        <v/>
      </c>
    </row>
    <row r="276" spans="2:9" ht="14.1" customHeight="1" x14ac:dyDescent="0.15">
      <c r="B276" s="25" t="str">
        <f>IF(D275="","",COUNTA($B$10:B275)-COUNTBLANK($B$10:B275)+1)</f>
        <v/>
      </c>
      <c r="C276" s="26" t="str">
        <f t="shared" si="14"/>
        <v/>
      </c>
      <c r="D276" s="85"/>
      <c r="E276" s="41" t="str">
        <f>IF(病理診断科ブロック!$D276="","","-")</f>
        <v/>
      </c>
      <c r="F276" s="89"/>
      <c r="G276" s="95"/>
      <c r="H276" s="23" t="str">
        <f t="shared" si="12"/>
        <v/>
      </c>
      <c r="I276" s="12" t="str">
        <f t="shared" si="13"/>
        <v/>
      </c>
    </row>
    <row r="277" spans="2:9" ht="14.1" customHeight="1" x14ac:dyDescent="0.15">
      <c r="B277" s="33" t="str">
        <f>IF(D276="","",COUNTA($B$10:B276)-COUNTBLANK($B$10:B276)+1)</f>
        <v/>
      </c>
      <c r="C277" s="34" t="str">
        <f t="shared" si="14"/>
        <v/>
      </c>
      <c r="D277" s="84"/>
      <c r="E277" s="42" t="str">
        <f>IF(病理診断科ブロック!$D277="","","-")</f>
        <v/>
      </c>
      <c r="F277" s="88"/>
      <c r="G277" s="94"/>
      <c r="H277" s="23" t="str">
        <f t="shared" si="12"/>
        <v/>
      </c>
      <c r="I277" s="12" t="str">
        <f t="shared" si="13"/>
        <v/>
      </c>
    </row>
    <row r="278" spans="2:9" ht="14.1" customHeight="1" x14ac:dyDescent="0.15">
      <c r="B278" s="25" t="str">
        <f>IF(D277="","",COUNTA($B$10:B277)-COUNTBLANK($B$10:B277)+1)</f>
        <v/>
      </c>
      <c r="C278" s="26" t="str">
        <f t="shared" si="14"/>
        <v/>
      </c>
      <c r="D278" s="85"/>
      <c r="E278" s="41" t="str">
        <f>IF(病理診断科ブロック!$D278="","","-")</f>
        <v/>
      </c>
      <c r="F278" s="89"/>
      <c r="G278" s="95"/>
      <c r="H278" s="23" t="str">
        <f t="shared" si="12"/>
        <v/>
      </c>
      <c r="I278" s="12" t="str">
        <f t="shared" si="13"/>
        <v/>
      </c>
    </row>
    <row r="279" spans="2:9" ht="14.1" customHeight="1" x14ac:dyDescent="0.15">
      <c r="B279" s="33" t="str">
        <f>IF(D278="","",COUNTA($B$10:B278)-COUNTBLANK($B$10:B278)+1)</f>
        <v/>
      </c>
      <c r="C279" s="34" t="str">
        <f t="shared" si="14"/>
        <v/>
      </c>
      <c r="D279" s="84"/>
      <c r="E279" s="42" t="str">
        <f>IF(病理診断科ブロック!$D279="","","-")</f>
        <v/>
      </c>
      <c r="F279" s="88"/>
      <c r="G279" s="94"/>
      <c r="H279" s="23" t="str">
        <f t="shared" si="12"/>
        <v/>
      </c>
      <c r="I279" s="12" t="str">
        <f t="shared" si="13"/>
        <v/>
      </c>
    </row>
    <row r="280" spans="2:9" ht="14.1" customHeight="1" x14ac:dyDescent="0.15">
      <c r="B280" s="25" t="str">
        <f>IF(D279="","",COUNTA($B$10:B279)-COUNTBLANK($B$10:B279)+1)</f>
        <v/>
      </c>
      <c r="C280" s="26" t="str">
        <f t="shared" si="14"/>
        <v/>
      </c>
      <c r="D280" s="85"/>
      <c r="E280" s="41" t="str">
        <f>IF(病理診断科ブロック!$D280="","","-")</f>
        <v/>
      </c>
      <c r="F280" s="89"/>
      <c r="G280" s="95"/>
      <c r="H280" s="23" t="str">
        <f t="shared" si="12"/>
        <v/>
      </c>
      <c r="I280" s="12" t="str">
        <f t="shared" si="13"/>
        <v/>
      </c>
    </row>
    <row r="281" spans="2:9" ht="14.1" customHeight="1" x14ac:dyDescent="0.15">
      <c r="B281" s="33" t="str">
        <f>IF(D280="","",COUNTA($B$10:B280)-COUNTBLANK($B$10:B280)+1)</f>
        <v/>
      </c>
      <c r="C281" s="34" t="str">
        <f t="shared" si="14"/>
        <v/>
      </c>
      <c r="D281" s="84"/>
      <c r="E281" s="42" t="str">
        <f>IF(病理診断科ブロック!$D281="","","-")</f>
        <v/>
      </c>
      <c r="F281" s="88"/>
      <c r="G281" s="94"/>
      <c r="H281" s="23" t="str">
        <f t="shared" si="12"/>
        <v/>
      </c>
      <c r="I281" s="12" t="str">
        <f t="shared" si="13"/>
        <v/>
      </c>
    </row>
    <row r="282" spans="2:9" ht="14.1" customHeight="1" x14ac:dyDescent="0.15">
      <c r="B282" s="25" t="str">
        <f>IF(D281="","",COUNTA($B$10:B281)-COUNTBLANK($B$10:B281)+1)</f>
        <v/>
      </c>
      <c r="C282" s="26" t="str">
        <f t="shared" si="14"/>
        <v/>
      </c>
      <c r="D282" s="85"/>
      <c r="E282" s="41" t="str">
        <f>IF(病理診断科ブロック!$D282="","","-")</f>
        <v/>
      </c>
      <c r="F282" s="89"/>
      <c r="G282" s="95"/>
      <c r="H282" s="23" t="str">
        <f t="shared" si="12"/>
        <v/>
      </c>
      <c r="I282" s="12" t="str">
        <f t="shared" si="13"/>
        <v/>
      </c>
    </row>
    <row r="283" spans="2:9" ht="14.1" customHeight="1" x14ac:dyDescent="0.15">
      <c r="B283" s="33" t="str">
        <f>IF(D282="","",COUNTA($B$10:B282)-COUNTBLANK($B$10:B282)+1)</f>
        <v/>
      </c>
      <c r="C283" s="34" t="str">
        <f t="shared" si="14"/>
        <v/>
      </c>
      <c r="D283" s="84"/>
      <c r="E283" s="42" t="str">
        <f>IF(病理診断科ブロック!$D283="","","-")</f>
        <v/>
      </c>
      <c r="F283" s="88"/>
      <c r="G283" s="94"/>
      <c r="H283" s="23" t="str">
        <f t="shared" si="12"/>
        <v/>
      </c>
      <c r="I283" s="12" t="str">
        <f t="shared" si="13"/>
        <v/>
      </c>
    </row>
    <row r="284" spans="2:9" ht="14.1" customHeight="1" x14ac:dyDescent="0.15">
      <c r="B284" s="25" t="str">
        <f>IF(D283="","",COUNTA($B$10:B283)-COUNTBLANK($B$10:B283)+1)</f>
        <v/>
      </c>
      <c r="C284" s="26" t="str">
        <f t="shared" si="14"/>
        <v/>
      </c>
      <c r="D284" s="85"/>
      <c r="E284" s="41" t="str">
        <f>IF(病理診断科ブロック!$D284="","","-")</f>
        <v/>
      </c>
      <c r="F284" s="89"/>
      <c r="G284" s="95"/>
      <c r="H284" s="23" t="str">
        <f t="shared" si="12"/>
        <v/>
      </c>
      <c r="I284" s="12" t="str">
        <f t="shared" si="13"/>
        <v/>
      </c>
    </row>
    <row r="285" spans="2:9" ht="14.1" customHeight="1" x14ac:dyDescent="0.15">
      <c r="B285" s="33" t="str">
        <f>IF(D284="","",COUNTA($B$10:B284)-COUNTBLANK($B$10:B284)+1)</f>
        <v/>
      </c>
      <c r="C285" s="34" t="str">
        <f t="shared" si="14"/>
        <v/>
      </c>
      <c r="D285" s="84"/>
      <c r="E285" s="42" t="str">
        <f>IF(病理診断科ブロック!$D285="","","-")</f>
        <v/>
      </c>
      <c r="F285" s="88"/>
      <c r="G285" s="94"/>
      <c r="H285" s="23" t="str">
        <f t="shared" si="12"/>
        <v/>
      </c>
      <c r="I285" s="12" t="str">
        <f t="shared" si="13"/>
        <v/>
      </c>
    </row>
    <row r="286" spans="2:9" ht="14.1" customHeight="1" x14ac:dyDescent="0.15">
      <c r="B286" s="25" t="str">
        <f>IF(D285="","",COUNTA($B$10:B285)-COUNTBLANK($B$10:B285)+1)</f>
        <v/>
      </c>
      <c r="C286" s="26" t="str">
        <f t="shared" si="14"/>
        <v/>
      </c>
      <c r="D286" s="85"/>
      <c r="E286" s="41" t="str">
        <f>IF(病理診断科ブロック!$D286="","","-")</f>
        <v/>
      </c>
      <c r="F286" s="89"/>
      <c r="G286" s="95"/>
      <c r="H286" s="23" t="str">
        <f t="shared" si="12"/>
        <v/>
      </c>
      <c r="I286" s="12" t="str">
        <f t="shared" si="13"/>
        <v/>
      </c>
    </row>
    <row r="287" spans="2:9" ht="14.1" customHeight="1" x14ac:dyDescent="0.15">
      <c r="B287" s="33" t="str">
        <f>IF(D286="","",COUNTA($B$10:B286)-COUNTBLANK($B$10:B286)+1)</f>
        <v/>
      </c>
      <c r="C287" s="34" t="str">
        <f t="shared" si="14"/>
        <v/>
      </c>
      <c r="D287" s="84"/>
      <c r="E287" s="42" t="str">
        <f>IF(病理診断科ブロック!$D287="","","-")</f>
        <v/>
      </c>
      <c r="F287" s="88"/>
      <c r="G287" s="94"/>
      <c r="H287" s="23" t="str">
        <f t="shared" si="12"/>
        <v/>
      </c>
      <c r="I287" s="12" t="str">
        <f t="shared" si="13"/>
        <v/>
      </c>
    </row>
    <row r="288" spans="2:9" ht="14.1" customHeight="1" x14ac:dyDescent="0.15">
      <c r="B288" s="25" t="str">
        <f>IF(D287="","",COUNTA($B$10:B287)-COUNTBLANK($B$10:B287)+1)</f>
        <v/>
      </c>
      <c r="C288" s="26" t="str">
        <f t="shared" si="14"/>
        <v/>
      </c>
      <c r="D288" s="85"/>
      <c r="E288" s="41" t="str">
        <f>IF(病理診断科ブロック!$D288="","","-")</f>
        <v/>
      </c>
      <c r="F288" s="89"/>
      <c r="G288" s="95"/>
      <c r="H288" s="23" t="str">
        <f t="shared" si="12"/>
        <v/>
      </c>
      <c r="I288" s="12" t="str">
        <f t="shared" si="13"/>
        <v/>
      </c>
    </row>
    <row r="289" spans="2:9" ht="14.1" customHeight="1" x14ac:dyDescent="0.15">
      <c r="B289" s="33" t="str">
        <f>IF(D288="","",COUNTA($B$10:B288)-COUNTBLANK($B$10:B288)+1)</f>
        <v/>
      </c>
      <c r="C289" s="34" t="str">
        <f t="shared" si="14"/>
        <v/>
      </c>
      <c r="D289" s="84"/>
      <c r="E289" s="42" t="str">
        <f>IF(病理診断科ブロック!$D289="","","-")</f>
        <v/>
      </c>
      <c r="F289" s="88"/>
      <c r="G289" s="94"/>
      <c r="H289" s="23" t="str">
        <f t="shared" si="12"/>
        <v/>
      </c>
      <c r="I289" s="12" t="str">
        <f t="shared" si="13"/>
        <v/>
      </c>
    </row>
    <row r="290" spans="2:9" ht="14.1" customHeight="1" x14ac:dyDescent="0.15">
      <c r="B290" s="25" t="str">
        <f>IF(D289="","",COUNTA($B$10:B289)-COUNTBLANK($B$10:B289)+1)</f>
        <v/>
      </c>
      <c r="C290" s="26" t="str">
        <f t="shared" si="14"/>
        <v/>
      </c>
      <c r="D290" s="85"/>
      <c r="E290" s="41" t="str">
        <f>IF(病理診断科ブロック!$D290="","","-")</f>
        <v/>
      </c>
      <c r="F290" s="89"/>
      <c r="G290" s="95"/>
      <c r="H290" s="23" t="str">
        <f t="shared" si="12"/>
        <v/>
      </c>
      <c r="I290" s="12" t="str">
        <f t="shared" si="13"/>
        <v/>
      </c>
    </row>
    <row r="291" spans="2:9" ht="14.1" customHeight="1" x14ac:dyDescent="0.15">
      <c r="B291" s="33" t="str">
        <f>IF(D290="","",COUNTA($B$10:B290)-COUNTBLANK($B$10:B290)+1)</f>
        <v/>
      </c>
      <c r="C291" s="34" t="str">
        <f t="shared" si="14"/>
        <v/>
      </c>
      <c r="D291" s="84"/>
      <c r="E291" s="42" t="str">
        <f>IF(病理診断科ブロック!$D291="","","-")</f>
        <v/>
      </c>
      <c r="F291" s="88"/>
      <c r="G291" s="94"/>
      <c r="H291" s="23" t="str">
        <f t="shared" si="12"/>
        <v/>
      </c>
      <c r="I291" s="12" t="str">
        <f t="shared" si="13"/>
        <v/>
      </c>
    </row>
    <row r="292" spans="2:9" ht="14.1" customHeight="1" x14ac:dyDescent="0.15">
      <c r="B292" s="25" t="str">
        <f>IF(D291="","",COUNTA($B$10:B291)-COUNTBLANK($B$10:B291)+1)</f>
        <v/>
      </c>
      <c r="C292" s="26" t="str">
        <f t="shared" si="14"/>
        <v/>
      </c>
      <c r="D292" s="85"/>
      <c r="E292" s="41" t="str">
        <f>IF(病理診断科ブロック!$D292="","","-")</f>
        <v/>
      </c>
      <c r="F292" s="89"/>
      <c r="G292" s="95"/>
      <c r="H292" s="23" t="str">
        <f t="shared" si="12"/>
        <v/>
      </c>
      <c r="I292" s="12" t="str">
        <f t="shared" si="13"/>
        <v/>
      </c>
    </row>
    <row r="293" spans="2:9" ht="14.1" customHeight="1" x14ac:dyDescent="0.15">
      <c r="B293" s="33" t="str">
        <f>IF(D292="","",COUNTA($B$10:B292)-COUNTBLANK($B$10:B292)+1)</f>
        <v/>
      </c>
      <c r="C293" s="34" t="str">
        <f t="shared" si="14"/>
        <v/>
      </c>
      <c r="D293" s="84"/>
      <c r="E293" s="42" t="str">
        <f>IF(病理診断科ブロック!$D293="","","-")</f>
        <v/>
      </c>
      <c r="F293" s="88"/>
      <c r="G293" s="94"/>
      <c r="H293" s="23" t="str">
        <f t="shared" si="12"/>
        <v/>
      </c>
      <c r="I293" s="12" t="str">
        <f t="shared" si="13"/>
        <v/>
      </c>
    </row>
    <row r="294" spans="2:9" ht="14.1" customHeight="1" x14ac:dyDescent="0.15">
      <c r="B294" s="25" t="str">
        <f>IF(D293="","",COUNTA($B$10:B293)-COUNTBLANK($B$10:B293)+1)</f>
        <v/>
      </c>
      <c r="C294" s="26" t="str">
        <f t="shared" si="14"/>
        <v/>
      </c>
      <c r="D294" s="85"/>
      <c r="E294" s="41" t="str">
        <f>IF(病理診断科ブロック!$D294="","","-")</f>
        <v/>
      </c>
      <c r="F294" s="89"/>
      <c r="G294" s="95"/>
      <c r="H294" s="23" t="str">
        <f t="shared" si="12"/>
        <v/>
      </c>
      <c r="I294" s="12" t="str">
        <f t="shared" si="13"/>
        <v/>
      </c>
    </row>
    <row r="295" spans="2:9" ht="14.1" customHeight="1" x14ac:dyDescent="0.15">
      <c r="B295" s="33" t="str">
        <f>IF(D294="","",COUNTA($B$10:B294)-COUNTBLANK($B$10:B294)+1)</f>
        <v/>
      </c>
      <c r="C295" s="34" t="str">
        <f t="shared" si="14"/>
        <v/>
      </c>
      <c r="D295" s="84"/>
      <c r="E295" s="42" t="str">
        <f>IF(病理診断科ブロック!$D295="","","-")</f>
        <v/>
      </c>
      <c r="F295" s="88"/>
      <c r="G295" s="94"/>
      <c r="H295" s="23" t="str">
        <f t="shared" si="12"/>
        <v/>
      </c>
      <c r="I295" s="12" t="str">
        <f t="shared" si="13"/>
        <v/>
      </c>
    </row>
    <row r="296" spans="2:9" ht="14.1" customHeight="1" x14ac:dyDescent="0.15">
      <c r="B296" s="25" t="str">
        <f>IF(D295="","",COUNTA($B$10:B295)-COUNTBLANK($B$10:B295)+1)</f>
        <v/>
      </c>
      <c r="C296" s="26" t="str">
        <f t="shared" si="14"/>
        <v/>
      </c>
      <c r="D296" s="85"/>
      <c r="E296" s="41" t="str">
        <f>IF(病理診断科ブロック!$D296="","","-")</f>
        <v/>
      </c>
      <c r="F296" s="89"/>
      <c r="G296" s="95"/>
      <c r="H296" s="23" t="str">
        <f t="shared" si="12"/>
        <v/>
      </c>
      <c r="I296" s="12" t="str">
        <f t="shared" si="13"/>
        <v/>
      </c>
    </row>
    <row r="297" spans="2:9" ht="14.1" customHeight="1" x14ac:dyDescent="0.15">
      <c r="B297" s="33" t="str">
        <f>IF(D296="","",COUNTA($B$10:B296)-COUNTBLANK($B$10:B296)+1)</f>
        <v/>
      </c>
      <c r="C297" s="34" t="str">
        <f t="shared" si="14"/>
        <v/>
      </c>
      <c r="D297" s="84"/>
      <c r="E297" s="42" t="str">
        <f>IF(病理診断科ブロック!$D297="","","-")</f>
        <v/>
      </c>
      <c r="F297" s="88"/>
      <c r="G297" s="94"/>
      <c r="H297" s="23" t="str">
        <f t="shared" si="12"/>
        <v/>
      </c>
      <c r="I297" s="12" t="str">
        <f t="shared" si="13"/>
        <v/>
      </c>
    </row>
    <row r="298" spans="2:9" ht="14.1" customHeight="1" x14ac:dyDescent="0.15">
      <c r="B298" s="25" t="str">
        <f>IF(D297="","",COUNTA($B$10:B297)-COUNTBLANK($B$10:B297)+1)</f>
        <v/>
      </c>
      <c r="C298" s="26" t="str">
        <f t="shared" si="14"/>
        <v/>
      </c>
      <c r="D298" s="85"/>
      <c r="E298" s="41" t="str">
        <f>IF(病理診断科ブロック!$D298="","","-")</f>
        <v/>
      </c>
      <c r="F298" s="89"/>
      <c r="G298" s="95"/>
      <c r="H298" s="23" t="str">
        <f t="shared" si="12"/>
        <v/>
      </c>
      <c r="I298" s="12" t="str">
        <f t="shared" si="13"/>
        <v/>
      </c>
    </row>
    <row r="299" spans="2:9" ht="14.1" customHeight="1" x14ac:dyDescent="0.15">
      <c r="B299" s="33" t="str">
        <f>IF(D298="","",COUNTA($B$10:B298)-COUNTBLANK($B$10:B298)+1)</f>
        <v/>
      </c>
      <c r="C299" s="34" t="str">
        <f t="shared" si="14"/>
        <v/>
      </c>
      <c r="D299" s="84"/>
      <c r="E299" s="42" t="str">
        <f>IF(病理診断科ブロック!$D299="","","-")</f>
        <v/>
      </c>
      <c r="F299" s="88"/>
      <c r="G299" s="94"/>
      <c r="H299" s="23" t="str">
        <f t="shared" si="12"/>
        <v/>
      </c>
      <c r="I299" s="12" t="str">
        <f t="shared" si="13"/>
        <v/>
      </c>
    </row>
    <row r="300" spans="2:9" ht="14.1" customHeight="1" x14ac:dyDescent="0.15">
      <c r="B300" s="25" t="str">
        <f>IF(D299="","",COUNTA($B$10:B299)-COUNTBLANK($B$10:B299)+1)</f>
        <v/>
      </c>
      <c r="C300" s="26" t="str">
        <f t="shared" si="14"/>
        <v/>
      </c>
      <c r="D300" s="85"/>
      <c r="E300" s="41" t="str">
        <f>IF(病理診断科ブロック!$D300="","","-")</f>
        <v/>
      </c>
      <c r="F300" s="89"/>
      <c r="G300" s="95"/>
      <c r="H300" s="23" t="str">
        <f t="shared" si="12"/>
        <v/>
      </c>
      <c r="I300" s="12" t="str">
        <f t="shared" si="13"/>
        <v/>
      </c>
    </row>
    <row r="301" spans="2:9" ht="14.1" customHeight="1" x14ac:dyDescent="0.15">
      <c r="B301" s="33" t="str">
        <f>IF(D300="","",COUNTA($B$10:B300)-COUNTBLANK($B$10:B300)+1)</f>
        <v/>
      </c>
      <c r="C301" s="34" t="str">
        <f t="shared" si="14"/>
        <v/>
      </c>
      <c r="D301" s="84"/>
      <c r="E301" s="42" t="str">
        <f>IF(病理診断科ブロック!$D301="","","-")</f>
        <v/>
      </c>
      <c r="F301" s="88"/>
      <c r="G301" s="94"/>
      <c r="H301" s="23" t="str">
        <f t="shared" si="12"/>
        <v/>
      </c>
      <c r="I301" s="12" t="str">
        <f t="shared" si="13"/>
        <v/>
      </c>
    </row>
    <row r="302" spans="2:9" ht="14.1" customHeight="1" x14ac:dyDescent="0.15">
      <c r="B302" s="25" t="str">
        <f>IF(D301="","",COUNTA($B$10:B301)-COUNTBLANK($B$10:B301)+1)</f>
        <v/>
      </c>
      <c r="C302" s="26" t="str">
        <f t="shared" si="14"/>
        <v/>
      </c>
      <c r="D302" s="85"/>
      <c r="E302" s="41" t="str">
        <f>IF(病理診断科ブロック!$D302="","","-")</f>
        <v/>
      </c>
      <c r="F302" s="89"/>
      <c r="G302" s="95"/>
      <c r="H302" s="23" t="str">
        <f t="shared" si="12"/>
        <v/>
      </c>
      <c r="I302" s="12" t="str">
        <f t="shared" si="13"/>
        <v/>
      </c>
    </row>
    <row r="303" spans="2:9" ht="14.1" customHeight="1" x14ac:dyDescent="0.15">
      <c r="B303" s="33" t="str">
        <f>IF(D302="","",COUNTA($B$10:B302)-COUNTBLANK($B$10:B302)+1)</f>
        <v/>
      </c>
      <c r="C303" s="34" t="str">
        <f t="shared" si="14"/>
        <v/>
      </c>
      <c r="D303" s="84"/>
      <c r="E303" s="42" t="str">
        <f>IF(病理診断科ブロック!$D303="","","-")</f>
        <v/>
      </c>
      <c r="F303" s="88"/>
      <c r="G303" s="94"/>
      <c r="H303" s="23" t="str">
        <f t="shared" si="12"/>
        <v/>
      </c>
      <c r="I303" s="12" t="str">
        <f t="shared" si="13"/>
        <v/>
      </c>
    </row>
    <row r="304" spans="2:9" ht="14.1" customHeight="1" x14ac:dyDescent="0.15">
      <c r="B304" s="25" t="str">
        <f>IF(D303="","",COUNTA($B$10:B303)-COUNTBLANK($B$10:B303)+1)</f>
        <v/>
      </c>
      <c r="C304" s="26" t="str">
        <f t="shared" si="14"/>
        <v/>
      </c>
      <c r="D304" s="85"/>
      <c r="E304" s="41" t="str">
        <f>IF(病理診断科ブロック!$D304="","","-")</f>
        <v/>
      </c>
      <c r="F304" s="89"/>
      <c r="G304" s="95"/>
      <c r="H304" s="23" t="str">
        <f t="shared" si="12"/>
        <v/>
      </c>
      <c r="I304" s="12" t="str">
        <f t="shared" si="13"/>
        <v/>
      </c>
    </row>
    <row r="305" spans="2:9" ht="14.1" customHeight="1" x14ac:dyDescent="0.15">
      <c r="B305" s="33" t="str">
        <f>IF(D304="","",COUNTA($B$10:B304)-COUNTBLANK($B$10:B304)+1)</f>
        <v/>
      </c>
      <c r="C305" s="34" t="str">
        <f t="shared" si="14"/>
        <v/>
      </c>
      <c r="D305" s="84"/>
      <c r="E305" s="42" t="str">
        <f>IF(病理診断科ブロック!$D305="","","-")</f>
        <v/>
      </c>
      <c r="F305" s="88"/>
      <c r="G305" s="94"/>
      <c r="H305" s="23" t="str">
        <f t="shared" si="12"/>
        <v/>
      </c>
      <c r="I305" s="12" t="str">
        <f t="shared" si="13"/>
        <v/>
      </c>
    </row>
    <row r="306" spans="2:9" ht="14.1" customHeight="1" x14ac:dyDescent="0.15">
      <c r="B306" s="25" t="str">
        <f>IF(D305="","",COUNTA($B$10:B305)-COUNTBLANK($B$10:B305)+1)</f>
        <v/>
      </c>
      <c r="C306" s="26" t="str">
        <f t="shared" si="14"/>
        <v/>
      </c>
      <c r="D306" s="85"/>
      <c r="E306" s="41" t="str">
        <f>IF(病理診断科ブロック!$D306="","","-")</f>
        <v/>
      </c>
      <c r="F306" s="89"/>
      <c r="G306" s="95"/>
      <c r="H306" s="23" t="str">
        <f t="shared" si="12"/>
        <v/>
      </c>
      <c r="I306" s="12" t="str">
        <f t="shared" si="13"/>
        <v/>
      </c>
    </row>
    <row r="307" spans="2:9" ht="14.1" customHeight="1" x14ac:dyDescent="0.15">
      <c r="B307" s="33" t="str">
        <f>IF(D306="","",COUNTA($B$10:B306)-COUNTBLANK($B$10:B306)+1)</f>
        <v/>
      </c>
      <c r="C307" s="34" t="str">
        <f t="shared" si="14"/>
        <v/>
      </c>
      <c r="D307" s="84"/>
      <c r="E307" s="42" t="str">
        <f>IF(病理診断科ブロック!$D307="","","-")</f>
        <v/>
      </c>
      <c r="F307" s="88"/>
      <c r="G307" s="94"/>
      <c r="H307" s="23" t="str">
        <f t="shared" si="12"/>
        <v/>
      </c>
      <c r="I307" s="12" t="str">
        <f t="shared" si="13"/>
        <v/>
      </c>
    </row>
    <row r="308" spans="2:9" ht="14.1" customHeight="1" x14ac:dyDescent="0.15">
      <c r="B308" s="25" t="str">
        <f>IF(D307="","",COUNTA($B$10:B307)-COUNTBLANK($B$10:B307)+1)</f>
        <v/>
      </c>
      <c r="C308" s="26" t="str">
        <f t="shared" si="14"/>
        <v/>
      </c>
      <c r="D308" s="85"/>
      <c r="E308" s="41" t="str">
        <f>IF(病理診断科ブロック!$D308="","","-")</f>
        <v/>
      </c>
      <c r="F308" s="89"/>
      <c r="G308" s="95"/>
      <c r="H308" s="23" t="str">
        <f t="shared" si="12"/>
        <v/>
      </c>
      <c r="I308" s="12" t="str">
        <f t="shared" si="13"/>
        <v/>
      </c>
    </row>
    <row r="309" spans="2:9" ht="14.1" customHeight="1" x14ac:dyDescent="0.15">
      <c r="B309" s="33" t="str">
        <f>IF(D308="","",COUNTA($B$10:B308)-COUNTBLANK($B$10:B308)+1)</f>
        <v/>
      </c>
      <c r="C309" s="34" t="str">
        <f t="shared" si="14"/>
        <v/>
      </c>
      <c r="D309" s="84"/>
      <c r="E309" s="42" t="str">
        <f>IF(病理診断科ブロック!$D309="","","-")</f>
        <v/>
      </c>
      <c r="F309" s="88"/>
      <c r="G309" s="94"/>
      <c r="H309" s="23" t="str">
        <f t="shared" si="12"/>
        <v/>
      </c>
      <c r="I309" s="12" t="str">
        <f t="shared" si="13"/>
        <v/>
      </c>
    </row>
    <row r="310" spans="2:9" ht="14.1" customHeight="1" x14ac:dyDescent="0.15">
      <c r="B310" s="25" t="str">
        <f>IF(D309="","",COUNTA($B$10:B309)-COUNTBLANK($B$10:B309)+1)</f>
        <v/>
      </c>
      <c r="C310" s="26" t="str">
        <f t="shared" si="14"/>
        <v/>
      </c>
      <c r="D310" s="85"/>
      <c r="E310" s="41" t="str">
        <f>IF(病理診断科ブロック!$D310="","","-")</f>
        <v/>
      </c>
      <c r="F310" s="89"/>
      <c r="G310" s="95"/>
      <c r="H310" s="23" t="str">
        <f t="shared" si="12"/>
        <v/>
      </c>
      <c r="I310" s="12" t="str">
        <f t="shared" si="13"/>
        <v/>
      </c>
    </row>
    <row r="311" spans="2:9" ht="14.1" customHeight="1" x14ac:dyDescent="0.15">
      <c r="B311" s="33" t="str">
        <f>IF(D310="","",COUNTA($B$10:B310)-COUNTBLANK($B$10:B310)+1)</f>
        <v/>
      </c>
      <c r="C311" s="34" t="str">
        <f t="shared" si="14"/>
        <v/>
      </c>
      <c r="D311" s="84"/>
      <c r="E311" s="42" t="str">
        <f>IF(病理診断科ブロック!$D311="","","-")</f>
        <v/>
      </c>
      <c r="F311" s="88"/>
      <c r="G311" s="94"/>
      <c r="H311" s="23" t="str">
        <f t="shared" si="12"/>
        <v/>
      </c>
      <c r="I311" s="12" t="str">
        <f t="shared" si="13"/>
        <v/>
      </c>
    </row>
    <row r="312" spans="2:9" ht="14.1" customHeight="1" x14ac:dyDescent="0.15">
      <c r="B312" s="25" t="str">
        <f>IF(D311="","",COUNTA($B$10:B311)-COUNTBLANK($B$10:B311)+1)</f>
        <v/>
      </c>
      <c r="C312" s="26" t="str">
        <f t="shared" si="14"/>
        <v/>
      </c>
      <c r="D312" s="85"/>
      <c r="E312" s="41" t="str">
        <f>IF(病理診断科ブロック!$D312="","","-")</f>
        <v/>
      </c>
      <c r="F312" s="89"/>
      <c r="G312" s="95"/>
      <c r="H312" s="23" t="str">
        <f t="shared" si="12"/>
        <v/>
      </c>
      <c r="I312" s="12" t="str">
        <f t="shared" si="13"/>
        <v/>
      </c>
    </row>
    <row r="313" spans="2:9" ht="14.1" customHeight="1" x14ac:dyDescent="0.15">
      <c r="B313" s="33" t="str">
        <f>IF(D312="","",COUNTA($B$10:B312)-COUNTBLANK($B$10:B312)+1)</f>
        <v/>
      </c>
      <c r="C313" s="34" t="str">
        <f t="shared" si="14"/>
        <v/>
      </c>
      <c r="D313" s="84"/>
      <c r="E313" s="42" t="str">
        <f>IF(病理診断科ブロック!$D313="","","-")</f>
        <v/>
      </c>
      <c r="F313" s="88"/>
      <c r="G313" s="94"/>
      <c r="H313" s="23" t="str">
        <f t="shared" si="12"/>
        <v/>
      </c>
      <c r="I313" s="12" t="str">
        <f t="shared" si="13"/>
        <v/>
      </c>
    </row>
    <row r="314" spans="2:9" ht="14.1" customHeight="1" x14ac:dyDescent="0.15">
      <c r="B314" s="25" t="str">
        <f>IF(D313="","",COUNTA($B$10:B313)-COUNTBLANK($B$10:B313)+1)</f>
        <v/>
      </c>
      <c r="C314" s="26" t="str">
        <f t="shared" si="14"/>
        <v/>
      </c>
      <c r="D314" s="85"/>
      <c r="E314" s="41" t="str">
        <f>IF(病理診断科ブロック!$D314="","","-")</f>
        <v/>
      </c>
      <c r="F314" s="89"/>
      <c r="G314" s="95"/>
      <c r="H314" s="23" t="str">
        <f t="shared" si="12"/>
        <v/>
      </c>
      <c r="I314" s="12" t="str">
        <f t="shared" si="13"/>
        <v/>
      </c>
    </row>
    <row r="315" spans="2:9" ht="14.1" customHeight="1" x14ac:dyDescent="0.15">
      <c r="B315" s="33" t="str">
        <f>IF(D314="","",COUNTA($B$10:B314)-COUNTBLANK($B$10:B314)+1)</f>
        <v/>
      </c>
      <c r="C315" s="34" t="str">
        <f t="shared" si="14"/>
        <v/>
      </c>
      <c r="D315" s="84"/>
      <c r="E315" s="42" t="str">
        <f>IF(病理診断科ブロック!$D315="","","-")</f>
        <v/>
      </c>
      <c r="F315" s="88"/>
      <c r="G315" s="94"/>
      <c r="H315" s="23" t="str">
        <f t="shared" si="12"/>
        <v/>
      </c>
      <c r="I315" s="12" t="str">
        <f t="shared" si="13"/>
        <v/>
      </c>
    </row>
    <row r="316" spans="2:9" ht="14.1" customHeight="1" x14ac:dyDescent="0.15">
      <c r="B316" s="25" t="str">
        <f>IF(D315="","",COUNTA($B$10:B315)-COUNTBLANK($B$10:B315)+1)</f>
        <v/>
      </c>
      <c r="C316" s="26" t="str">
        <f t="shared" si="14"/>
        <v/>
      </c>
      <c r="D316" s="85"/>
      <c r="E316" s="41" t="str">
        <f>IF(病理診断科ブロック!$D316="","","-")</f>
        <v/>
      </c>
      <c r="F316" s="89"/>
      <c r="G316" s="95"/>
      <c r="H316" s="23" t="str">
        <f t="shared" si="12"/>
        <v/>
      </c>
      <c r="I316" s="12" t="str">
        <f t="shared" si="13"/>
        <v/>
      </c>
    </row>
    <row r="317" spans="2:9" ht="14.1" customHeight="1" x14ac:dyDescent="0.15">
      <c r="B317" s="33" t="str">
        <f>IF(D316="","",COUNTA($B$10:B316)-COUNTBLANK($B$10:B316)+1)</f>
        <v/>
      </c>
      <c r="C317" s="34" t="str">
        <f t="shared" si="14"/>
        <v/>
      </c>
      <c r="D317" s="84"/>
      <c r="E317" s="42" t="str">
        <f>IF(病理診断科ブロック!$D317="","","-")</f>
        <v/>
      </c>
      <c r="F317" s="88"/>
      <c r="G317" s="94"/>
      <c r="H317" s="23" t="str">
        <f t="shared" si="12"/>
        <v/>
      </c>
      <c r="I317" s="12" t="str">
        <f t="shared" si="13"/>
        <v/>
      </c>
    </row>
    <row r="318" spans="2:9" ht="14.1" customHeight="1" x14ac:dyDescent="0.15">
      <c r="B318" s="25" t="str">
        <f>IF(D317="","",COUNTA($B$10:B317)-COUNTBLANK($B$10:B317)+1)</f>
        <v/>
      </c>
      <c r="C318" s="26" t="str">
        <f t="shared" si="14"/>
        <v/>
      </c>
      <c r="D318" s="85"/>
      <c r="E318" s="41" t="str">
        <f>IF(病理診断科ブロック!$D318="","","-")</f>
        <v/>
      </c>
      <c r="F318" s="89"/>
      <c r="G318" s="95"/>
      <c r="H318" s="23" t="str">
        <f t="shared" si="12"/>
        <v/>
      </c>
      <c r="I318" s="12" t="str">
        <f t="shared" si="13"/>
        <v/>
      </c>
    </row>
    <row r="319" spans="2:9" ht="14.1" customHeight="1" x14ac:dyDescent="0.15">
      <c r="B319" s="33" t="str">
        <f>IF(D318="","",COUNTA($B$10:B318)-COUNTBLANK($B$10:B318)+1)</f>
        <v/>
      </c>
      <c r="C319" s="34" t="str">
        <f t="shared" si="14"/>
        <v/>
      </c>
      <c r="D319" s="84"/>
      <c r="E319" s="42" t="str">
        <f>IF(病理診断科ブロック!$D319="","","-")</f>
        <v/>
      </c>
      <c r="F319" s="88"/>
      <c r="G319" s="94"/>
      <c r="H319" s="23" t="str">
        <f t="shared" si="12"/>
        <v/>
      </c>
      <c r="I319" s="12" t="str">
        <f t="shared" si="13"/>
        <v/>
      </c>
    </row>
    <row r="320" spans="2:9" ht="14.1" customHeight="1" x14ac:dyDescent="0.15">
      <c r="B320" s="25" t="str">
        <f>IF(D319="","",COUNTA($B$10:B319)-COUNTBLANK($B$10:B319)+1)</f>
        <v/>
      </c>
      <c r="C320" s="26" t="str">
        <f t="shared" si="14"/>
        <v/>
      </c>
      <c r="D320" s="85"/>
      <c r="E320" s="41" t="str">
        <f>IF(病理診断科ブロック!$D320="","","-")</f>
        <v/>
      </c>
      <c r="F320" s="89"/>
      <c r="G320" s="95"/>
      <c r="H320" s="23" t="str">
        <f t="shared" si="12"/>
        <v/>
      </c>
      <c r="I320" s="12" t="str">
        <f t="shared" si="13"/>
        <v/>
      </c>
    </row>
    <row r="321" spans="2:9" ht="14.1" customHeight="1" x14ac:dyDescent="0.15">
      <c r="B321" s="33" t="str">
        <f>IF(D320="","",COUNTA($B$10:B320)-COUNTBLANK($B$10:B320)+1)</f>
        <v/>
      </c>
      <c r="C321" s="34" t="str">
        <f t="shared" si="14"/>
        <v/>
      </c>
      <c r="D321" s="84"/>
      <c r="E321" s="42" t="str">
        <f>IF(病理診断科ブロック!$D321="","","-")</f>
        <v/>
      </c>
      <c r="F321" s="88"/>
      <c r="G321" s="94"/>
      <c r="H321" s="23" t="str">
        <f t="shared" si="12"/>
        <v/>
      </c>
      <c r="I321" s="12" t="str">
        <f t="shared" si="13"/>
        <v/>
      </c>
    </row>
    <row r="322" spans="2:9" ht="14.1" customHeight="1" x14ac:dyDescent="0.15">
      <c r="B322" s="25" t="str">
        <f>IF(D321="","",COUNTA($B$10:B321)-COUNTBLANK($B$10:B321)+1)</f>
        <v/>
      </c>
      <c r="C322" s="26" t="str">
        <f t="shared" si="14"/>
        <v/>
      </c>
      <c r="D322" s="85"/>
      <c r="E322" s="41" t="str">
        <f>IF(病理診断科ブロック!$D322="","","-")</f>
        <v/>
      </c>
      <c r="F322" s="89"/>
      <c r="G322" s="95"/>
      <c r="H322" s="23" t="str">
        <f t="shared" si="12"/>
        <v/>
      </c>
      <c r="I322" s="12" t="str">
        <f t="shared" si="13"/>
        <v/>
      </c>
    </row>
    <row r="323" spans="2:9" ht="14.1" customHeight="1" x14ac:dyDescent="0.15">
      <c r="B323" s="33" t="str">
        <f>IF(D322="","",COUNTA($B$10:B322)-COUNTBLANK($B$10:B322)+1)</f>
        <v/>
      </c>
      <c r="C323" s="34" t="str">
        <f t="shared" si="14"/>
        <v/>
      </c>
      <c r="D323" s="84"/>
      <c r="E323" s="42" t="str">
        <f>IF(病理診断科ブロック!$D323="","","-")</f>
        <v/>
      </c>
      <c r="F323" s="88"/>
      <c r="G323" s="94"/>
      <c r="H323" s="23" t="str">
        <f t="shared" si="12"/>
        <v/>
      </c>
      <c r="I323" s="12" t="str">
        <f t="shared" si="13"/>
        <v/>
      </c>
    </row>
    <row r="324" spans="2:9" ht="14.1" customHeight="1" x14ac:dyDescent="0.15">
      <c r="B324" s="25" t="str">
        <f>IF(D323="","",COUNTA($B$10:B323)-COUNTBLANK($B$10:B323)+1)</f>
        <v/>
      </c>
      <c r="C324" s="26" t="str">
        <f t="shared" si="14"/>
        <v/>
      </c>
      <c r="D324" s="85"/>
      <c r="E324" s="41" t="str">
        <f>IF(病理診断科ブロック!$D324="","","-")</f>
        <v/>
      </c>
      <c r="F324" s="89"/>
      <c r="G324" s="95"/>
      <c r="H324" s="23" t="str">
        <f t="shared" si="12"/>
        <v/>
      </c>
      <c r="I324" s="12" t="str">
        <f t="shared" si="13"/>
        <v/>
      </c>
    </row>
    <row r="325" spans="2:9" ht="14.1" customHeight="1" x14ac:dyDescent="0.15">
      <c r="B325" s="33" t="str">
        <f>IF(D324="","",COUNTA($B$10:B324)-COUNTBLANK($B$10:B324)+1)</f>
        <v/>
      </c>
      <c r="C325" s="34" t="str">
        <f t="shared" si="14"/>
        <v/>
      </c>
      <c r="D325" s="84"/>
      <c r="E325" s="42" t="str">
        <f>IF(病理診断科ブロック!$D325="","","-")</f>
        <v/>
      </c>
      <c r="F325" s="88"/>
      <c r="G325" s="94"/>
      <c r="H325" s="23" t="str">
        <f t="shared" si="12"/>
        <v/>
      </c>
      <c r="I325" s="12" t="str">
        <f t="shared" si="13"/>
        <v/>
      </c>
    </row>
    <row r="326" spans="2:9" ht="14.1" customHeight="1" x14ac:dyDescent="0.15">
      <c r="B326" s="25" t="str">
        <f>IF(D325="","",COUNTA($B$10:B325)-COUNTBLANK($B$10:B325)+1)</f>
        <v/>
      </c>
      <c r="C326" s="26" t="str">
        <f t="shared" si="14"/>
        <v/>
      </c>
      <c r="D326" s="85"/>
      <c r="E326" s="41" t="str">
        <f>IF(病理診断科ブロック!$D326="","","-")</f>
        <v/>
      </c>
      <c r="F326" s="89"/>
      <c r="G326" s="95"/>
      <c r="H326" s="23" t="str">
        <f t="shared" si="12"/>
        <v/>
      </c>
      <c r="I326" s="12" t="str">
        <f t="shared" si="13"/>
        <v/>
      </c>
    </row>
    <row r="327" spans="2:9" ht="14.1" customHeight="1" x14ac:dyDescent="0.15">
      <c r="B327" s="33" t="str">
        <f>IF(D326="","",COUNTA($B$10:B326)-COUNTBLANK($B$10:B326)+1)</f>
        <v/>
      </c>
      <c r="C327" s="34" t="str">
        <f t="shared" si="14"/>
        <v/>
      </c>
      <c r="D327" s="84"/>
      <c r="E327" s="42" t="str">
        <f>IF(病理診断科ブロック!$D327="","","-")</f>
        <v/>
      </c>
      <c r="F327" s="88"/>
      <c r="G327" s="94"/>
      <c r="H327" s="23" t="str">
        <f t="shared" si="12"/>
        <v/>
      </c>
      <c r="I327" s="12" t="str">
        <f t="shared" si="13"/>
        <v/>
      </c>
    </row>
    <row r="328" spans="2:9" ht="14.1" customHeight="1" x14ac:dyDescent="0.15">
      <c r="B328" s="25" t="str">
        <f>IF(D327="","",COUNTA($B$10:B327)-COUNTBLANK($B$10:B327)+1)</f>
        <v/>
      </c>
      <c r="C328" s="26" t="str">
        <f t="shared" si="14"/>
        <v/>
      </c>
      <c r="D328" s="85"/>
      <c r="E328" s="41" t="str">
        <f>IF(病理診断科ブロック!$D328="","","-")</f>
        <v/>
      </c>
      <c r="F328" s="89"/>
      <c r="G328" s="95"/>
      <c r="H328" s="23" t="str">
        <f t="shared" si="12"/>
        <v/>
      </c>
      <c r="I328" s="12" t="str">
        <f t="shared" si="13"/>
        <v/>
      </c>
    </row>
    <row r="329" spans="2:9" ht="14.1" customHeight="1" x14ac:dyDescent="0.15">
      <c r="B329" s="33" t="str">
        <f>IF(D328="","",COUNTA($B$10:B328)-COUNTBLANK($B$10:B328)+1)</f>
        <v/>
      </c>
      <c r="C329" s="34" t="str">
        <f t="shared" si="14"/>
        <v/>
      </c>
      <c r="D329" s="84"/>
      <c r="E329" s="42" t="str">
        <f>IF(病理診断科ブロック!$D329="","","-")</f>
        <v/>
      </c>
      <c r="F329" s="88"/>
      <c r="G329" s="94"/>
      <c r="H329" s="23" t="str">
        <f t="shared" si="12"/>
        <v/>
      </c>
      <c r="I329" s="12" t="str">
        <f t="shared" si="13"/>
        <v/>
      </c>
    </row>
    <row r="330" spans="2:9" ht="14.1" customHeight="1" x14ac:dyDescent="0.15">
      <c r="B330" s="25" t="str">
        <f>IF(D329="","",COUNTA($B$10:B329)-COUNTBLANK($B$10:B329)+1)</f>
        <v/>
      </c>
      <c r="C330" s="26" t="str">
        <f t="shared" si="14"/>
        <v/>
      </c>
      <c r="D330" s="85"/>
      <c r="E330" s="41" t="str">
        <f>IF(病理診断科ブロック!$D330="","","-")</f>
        <v/>
      </c>
      <c r="F330" s="89"/>
      <c r="G330" s="95"/>
      <c r="H330" s="23" t="str">
        <f t="shared" si="12"/>
        <v/>
      </c>
      <c r="I330" s="12" t="str">
        <f t="shared" si="13"/>
        <v/>
      </c>
    </row>
    <row r="331" spans="2:9" ht="14.1" customHeight="1" x14ac:dyDescent="0.15">
      <c r="B331" s="33" t="str">
        <f>IF(D330="","",COUNTA($B$10:B330)-COUNTBLANK($B$10:B330)+1)</f>
        <v/>
      </c>
      <c r="C331" s="34" t="str">
        <f t="shared" si="14"/>
        <v/>
      </c>
      <c r="D331" s="84"/>
      <c r="E331" s="42" t="str">
        <f>IF(病理診断科ブロック!$D331="","","-")</f>
        <v/>
      </c>
      <c r="F331" s="88"/>
      <c r="G331" s="94"/>
      <c r="H331" s="23" t="str">
        <f t="shared" ref="H331:H394" si="15">IF(D331="",IF(F331="","","Error"),IF(F331="","Error",IF(COUNTIF($I$10:$I$1000,$I331)=1,"〇","Duplication")))</f>
        <v/>
      </c>
      <c r="I331" s="12" t="str">
        <f t="shared" ref="I331:I394" si="16">IF($F331="","",ASC(CONCATENATE($C331,REPT(0,2-LEN($D331))&amp;$D331,$E331,REPT(0,5-LEN($F331))&amp;$F331,IF($G331="","","_"),$G331)))</f>
        <v/>
      </c>
    </row>
    <row r="332" spans="2:9" ht="14.1" customHeight="1" x14ac:dyDescent="0.15">
      <c r="B332" s="25" t="str">
        <f>IF(D331="","",COUNTA($B$10:B331)-COUNTBLANK($B$10:B331)+1)</f>
        <v/>
      </c>
      <c r="C332" s="26" t="str">
        <f t="shared" ref="C332:C395" si="17">IF(D331="","","H")</f>
        <v/>
      </c>
      <c r="D332" s="85"/>
      <c r="E332" s="41" t="str">
        <f>IF(病理診断科ブロック!$D332="","","-")</f>
        <v/>
      </c>
      <c r="F332" s="89"/>
      <c r="G332" s="95"/>
      <c r="H332" s="23" t="str">
        <f t="shared" si="15"/>
        <v/>
      </c>
      <c r="I332" s="12" t="str">
        <f t="shared" si="16"/>
        <v/>
      </c>
    </row>
    <row r="333" spans="2:9" ht="14.1" customHeight="1" x14ac:dyDescent="0.15">
      <c r="B333" s="33" t="str">
        <f>IF(D332="","",COUNTA($B$10:B332)-COUNTBLANK($B$10:B332)+1)</f>
        <v/>
      </c>
      <c r="C333" s="34" t="str">
        <f t="shared" si="17"/>
        <v/>
      </c>
      <c r="D333" s="84"/>
      <c r="E333" s="42" t="str">
        <f>IF(病理診断科ブロック!$D333="","","-")</f>
        <v/>
      </c>
      <c r="F333" s="88"/>
      <c r="G333" s="94"/>
      <c r="H333" s="23" t="str">
        <f t="shared" si="15"/>
        <v/>
      </c>
      <c r="I333" s="12" t="str">
        <f t="shared" si="16"/>
        <v/>
      </c>
    </row>
    <row r="334" spans="2:9" ht="14.1" customHeight="1" x14ac:dyDescent="0.15">
      <c r="B334" s="25" t="str">
        <f>IF(D333="","",COUNTA($B$10:B333)-COUNTBLANK($B$10:B333)+1)</f>
        <v/>
      </c>
      <c r="C334" s="26" t="str">
        <f t="shared" si="17"/>
        <v/>
      </c>
      <c r="D334" s="85"/>
      <c r="E334" s="41" t="str">
        <f>IF(病理診断科ブロック!$D334="","","-")</f>
        <v/>
      </c>
      <c r="F334" s="89"/>
      <c r="G334" s="95"/>
      <c r="H334" s="23" t="str">
        <f t="shared" si="15"/>
        <v/>
      </c>
      <c r="I334" s="12" t="str">
        <f t="shared" si="16"/>
        <v/>
      </c>
    </row>
    <row r="335" spans="2:9" ht="14.1" customHeight="1" x14ac:dyDescent="0.15">
      <c r="B335" s="33" t="str">
        <f>IF(D334="","",COUNTA($B$10:B334)-COUNTBLANK($B$10:B334)+1)</f>
        <v/>
      </c>
      <c r="C335" s="34" t="str">
        <f t="shared" si="17"/>
        <v/>
      </c>
      <c r="D335" s="84"/>
      <c r="E335" s="42" t="str">
        <f>IF(病理診断科ブロック!$D335="","","-")</f>
        <v/>
      </c>
      <c r="F335" s="88"/>
      <c r="G335" s="94"/>
      <c r="H335" s="23" t="str">
        <f t="shared" si="15"/>
        <v/>
      </c>
      <c r="I335" s="12" t="str">
        <f t="shared" si="16"/>
        <v/>
      </c>
    </row>
    <row r="336" spans="2:9" ht="14.1" customHeight="1" x14ac:dyDescent="0.15">
      <c r="B336" s="25" t="str">
        <f>IF(D335="","",COUNTA($B$10:B335)-COUNTBLANK($B$10:B335)+1)</f>
        <v/>
      </c>
      <c r="C336" s="26" t="str">
        <f t="shared" si="17"/>
        <v/>
      </c>
      <c r="D336" s="85"/>
      <c r="E336" s="41" t="str">
        <f>IF(病理診断科ブロック!$D336="","","-")</f>
        <v/>
      </c>
      <c r="F336" s="89"/>
      <c r="G336" s="95"/>
      <c r="H336" s="23" t="str">
        <f t="shared" si="15"/>
        <v/>
      </c>
      <c r="I336" s="12" t="str">
        <f t="shared" si="16"/>
        <v/>
      </c>
    </row>
    <row r="337" spans="2:9" ht="14.1" customHeight="1" x14ac:dyDescent="0.15">
      <c r="B337" s="33" t="str">
        <f>IF(D336="","",COUNTA($B$10:B336)-COUNTBLANK($B$10:B336)+1)</f>
        <v/>
      </c>
      <c r="C337" s="34" t="str">
        <f t="shared" si="17"/>
        <v/>
      </c>
      <c r="D337" s="84"/>
      <c r="E337" s="42" t="str">
        <f>IF(病理診断科ブロック!$D337="","","-")</f>
        <v/>
      </c>
      <c r="F337" s="88"/>
      <c r="G337" s="94"/>
      <c r="H337" s="23" t="str">
        <f t="shared" si="15"/>
        <v/>
      </c>
      <c r="I337" s="12" t="str">
        <f t="shared" si="16"/>
        <v/>
      </c>
    </row>
    <row r="338" spans="2:9" ht="14.1" customHeight="1" x14ac:dyDescent="0.15">
      <c r="B338" s="25" t="str">
        <f>IF(D337="","",COUNTA($B$10:B337)-COUNTBLANK($B$10:B337)+1)</f>
        <v/>
      </c>
      <c r="C338" s="26" t="str">
        <f t="shared" si="17"/>
        <v/>
      </c>
      <c r="D338" s="85"/>
      <c r="E338" s="41" t="str">
        <f>IF(病理診断科ブロック!$D338="","","-")</f>
        <v/>
      </c>
      <c r="F338" s="89"/>
      <c r="G338" s="95"/>
      <c r="H338" s="23" t="str">
        <f t="shared" si="15"/>
        <v/>
      </c>
      <c r="I338" s="12" t="str">
        <f t="shared" si="16"/>
        <v/>
      </c>
    </row>
    <row r="339" spans="2:9" ht="14.1" customHeight="1" x14ac:dyDescent="0.15">
      <c r="B339" s="33" t="str">
        <f>IF(D338="","",COUNTA($B$10:B338)-COUNTBLANK($B$10:B338)+1)</f>
        <v/>
      </c>
      <c r="C339" s="34" t="str">
        <f t="shared" si="17"/>
        <v/>
      </c>
      <c r="D339" s="84"/>
      <c r="E339" s="42" t="str">
        <f>IF(病理診断科ブロック!$D339="","","-")</f>
        <v/>
      </c>
      <c r="F339" s="88"/>
      <c r="G339" s="94"/>
      <c r="H339" s="23" t="str">
        <f t="shared" si="15"/>
        <v/>
      </c>
      <c r="I339" s="12" t="str">
        <f t="shared" si="16"/>
        <v/>
      </c>
    </row>
    <row r="340" spans="2:9" ht="14.1" customHeight="1" x14ac:dyDescent="0.15">
      <c r="B340" s="25" t="str">
        <f>IF(D339="","",COUNTA($B$10:B339)-COUNTBLANK($B$10:B339)+1)</f>
        <v/>
      </c>
      <c r="C340" s="26" t="str">
        <f t="shared" si="17"/>
        <v/>
      </c>
      <c r="D340" s="85"/>
      <c r="E340" s="41" t="str">
        <f>IF(病理診断科ブロック!$D340="","","-")</f>
        <v/>
      </c>
      <c r="F340" s="89"/>
      <c r="G340" s="95"/>
      <c r="H340" s="23" t="str">
        <f t="shared" si="15"/>
        <v/>
      </c>
      <c r="I340" s="12" t="str">
        <f t="shared" si="16"/>
        <v/>
      </c>
    </row>
    <row r="341" spans="2:9" ht="14.1" customHeight="1" x14ac:dyDescent="0.15">
      <c r="B341" s="33" t="str">
        <f>IF(D340="","",COUNTA($B$10:B340)-COUNTBLANK($B$10:B340)+1)</f>
        <v/>
      </c>
      <c r="C341" s="34" t="str">
        <f t="shared" si="17"/>
        <v/>
      </c>
      <c r="D341" s="84"/>
      <c r="E341" s="42" t="str">
        <f>IF(病理診断科ブロック!$D341="","","-")</f>
        <v/>
      </c>
      <c r="F341" s="88"/>
      <c r="G341" s="94"/>
      <c r="H341" s="23" t="str">
        <f t="shared" si="15"/>
        <v/>
      </c>
      <c r="I341" s="12" t="str">
        <f t="shared" si="16"/>
        <v/>
      </c>
    </row>
    <row r="342" spans="2:9" ht="14.1" customHeight="1" x14ac:dyDescent="0.15">
      <c r="B342" s="25" t="str">
        <f>IF(D341="","",COUNTA($B$10:B341)-COUNTBLANK($B$10:B341)+1)</f>
        <v/>
      </c>
      <c r="C342" s="26" t="str">
        <f t="shared" si="17"/>
        <v/>
      </c>
      <c r="D342" s="85"/>
      <c r="E342" s="41" t="str">
        <f>IF(病理診断科ブロック!$D342="","","-")</f>
        <v/>
      </c>
      <c r="F342" s="89"/>
      <c r="G342" s="95"/>
      <c r="H342" s="23" t="str">
        <f t="shared" si="15"/>
        <v/>
      </c>
      <c r="I342" s="12" t="str">
        <f t="shared" si="16"/>
        <v/>
      </c>
    </row>
    <row r="343" spans="2:9" ht="14.1" customHeight="1" x14ac:dyDescent="0.15">
      <c r="B343" s="33" t="str">
        <f>IF(D342="","",COUNTA($B$10:B342)-COUNTBLANK($B$10:B342)+1)</f>
        <v/>
      </c>
      <c r="C343" s="34" t="str">
        <f t="shared" si="17"/>
        <v/>
      </c>
      <c r="D343" s="84"/>
      <c r="E343" s="42" t="str">
        <f>IF(病理診断科ブロック!$D343="","","-")</f>
        <v/>
      </c>
      <c r="F343" s="88"/>
      <c r="G343" s="94"/>
      <c r="H343" s="23" t="str">
        <f t="shared" si="15"/>
        <v/>
      </c>
      <c r="I343" s="12" t="str">
        <f t="shared" si="16"/>
        <v/>
      </c>
    </row>
    <row r="344" spans="2:9" ht="14.1" customHeight="1" x14ac:dyDescent="0.15">
      <c r="B344" s="25" t="str">
        <f>IF(D343="","",COUNTA($B$10:B343)-COUNTBLANK($B$10:B343)+1)</f>
        <v/>
      </c>
      <c r="C344" s="26" t="str">
        <f t="shared" si="17"/>
        <v/>
      </c>
      <c r="D344" s="85"/>
      <c r="E344" s="41" t="str">
        <f>IF(病理診断科ブロック!$D344="","","-")</f>
        <v/>
      </c>
      <c r="F344" s="89"/>
      <c r="G344" s="95"/>
      <c r="H344" s="23" t="str">
        <f t="shared" si="15"/>
        <v/>
      </c>
      <c r="I344" s="12" t="str">
        <f t="shared" si="16"/>
        <v/>
      </c>
    </row>
    <row r="345" spans="2:9" ht="14.1" customHeight="1" x14ac:dyDescent="0.15">
      <c r="B345" s="33" t="str">
        <f>IF(D344="","",COUNTA($B$10:B344)-COUNTBLANK($B$10:B344)+1)</f>
        <v/>
      </c>
      <c r="C345" s="34" t="str">
        <f t="shared" si="17"/>
        <v/>
      </c>
      <c r="D345" s="84"/>
      <c r="E345" s="42" t="str">
        <f>IF(病理診断科ブロック!$D345="","","-")</f>
        <v/>
      </c>
      <c r="F345" s="88"/>
      <c r="G345" s="94"/>
      <c r="H345" s="23" t="str">
        <f t="shared" si="15"/>
        <v/>
      </c>
      <c r="I345" s="12" t="str">
        <f t="shared" si="16"/>
        <v/>
      </c>
    </row>
    <row r="346" spans="2:9" ht="14.1" customHeight="1" x14ac:dyDescent="0.15">
      <c r="B346" s="25" t="str">
        <f>IF(D345="","",COUNTA($B$10:B345)-COUNTBLANK($B$10:B345)+1)</f>
        <v/>
      </c>
      <c r="C346" s="26" t="str">
        <f t="shared" si="17"/>
        <v/>
      </c>
      <c r="D346" s="85"/>
      <c r="E346" s="41" t="str">
        <f>IF(病理診断科ブロック!$D346="","","-")</f>
        <v/>
      </c>
      <c r="F346" s="89"/>
      <c r="G346" s="95"/>
      <c r="H346" s="23" t="str">
        <f t="shared" si="15"/>
        <v/>
      </c>
      <c r="I346" s="12" t="str">
        <f t="shared" si="16"/>
        <v/>
      </c>
    </row>
    <row r="347" spans="2:9" ht="14.1" customHeight="1" x14ac:dyDescent="0.15">
      <c r="B347" s="33" t="str">
        <f>IF(D346="","",COUNTA($B$10:B346)-COUNTBLANK($B$10:B346)+1)</f>
        <v/>
      </c>
      <c r="C347" s="34" t="str">
        <f t="shared" si="17"/>
        <v/>
      </c>
      <c r="D347" s="84"/>
      <c r="E347" s="42" t="str">
        <f>IF(病理診断科ブロック!$D347="","","-")</f>
        <v/>
      </c>
      <c r="F347" s="88"/>
      <c r="G347" s="94"/>
      <c r="H347" s="23" t="str">
        <f t="shared" si="15"/>
        <v/>
      </c>
      <c r="I347" s="12" t="str">
        <f t="shared" si="16"/>
        <v/>
      </c>
    </row>
    <row r="348" spans="2:9" ht="14.1" customHeight="1" x14ac:dyDescent="0.15">
      <c r="B348" s="25" t="str">
        <f>IF(D347="","",COUNTA($B$10:B347)-COUNTBLANK($B$10:B347)+1)</f>
        <v/>
      </c>
      <c r="C348" s="26" t="str">
        <f t="shared" si="17"/>
        <v/>
      </c>
      <c r="D348" s="85"/>
      <c r="E348" s="41" t="str">
        <f>IF(病理診断科ブロック!$D348="","","-")</f>
        <v/>
      </c>
      <c r="F348" s="89"/>
      <c r="G348" s="95"/>
      <c r="H348" s="23" t="str">
        <f t="shared" si="15"/>
        <v/>
      </c>
      <c r="I348" s="12" t="str">
        <f t="shared" si="16"/>
        <v/>
      </c>
    </row>
    <row r="349" spans="2:9" ht="14.1" customHeight="1" x14ac:dyDescent="0.15">
      <c r="B349" s="33" t="str">
        <f>IF(D348="","",COUNTA($B$10:B348)-COUNTBLANK($B$10:B348)+1)</f>
        <v/>
      </c>
      <c r="C349" s="34" t="str">
        <f t="shared" si="17"/>
        <v/>
      </c>
      <c r="D349" s="84"/>
      <c r="E349" s="42" t="str">
        <f>IF(病理診断科ブロック!$D349="","","-")</f>
        <v/>
      </c>
      <c r="F349" s="88"/>
      <c r="G349" s="94"/>
      <c r="H349" s="23" t="str">
        <f t="shared" si="15"/>
        <v/>
      </c>
      <c r="I349" s="12" t="str">
        <f t="shared" si="16"/>
        <v/>
      </c>
    </row>
    <row r="350" spans="2:9" ht="14.1" customHeight="1" x14ac:dyDescent="0.15">
      <c r="B350" s="25" t="str">
        <f>IF(D349="","",COUNTA($B$10:B349)-COUNTBLANK($B$10:B349)+1)</f>
        <v/>
      </c>
      <c r="C350" s="26" t="str">
        <f t="shared" si="17"/>
        <v/>
      </c>
      <c r="D350" s="85"/>
      <c r="E350" s="41" t="str">
        <f>IF(病理診断科ブロック!$D350="","","-")</f>
        <v/>
      </c>
      <c r="F350" s="89"/>
      <c r="G350" s="95"/>
      <c r="H350" s="23" t="str">
        <f t="shared" si="15"/>
        <v/>
      </c>
      <c r="I350" s="12" t="str">
        <f t="shared" si="16"/>
        <v/>
      </c>
    </row>
    <row r="351" spans="2:9" ht="14.1" customHeight="1" x14ac:dyDescent="0.15">
      <c r="B351" s="33" t="str">
        <f>IF(D350="","",COUNTA($B$10:B350)-COUNTBLANK($B$10:B350)+1)</f>
        <v/>
      </c>
      <c r="C351" s="34" t="str">
        <f t="shared" si="17"/>
        <v/>
      </c>
      <c r="D351" s="84"/>
      <c r="E351" s="42" t="str">
        <f>IF(病理診断科ブロック!$D351="","","-")</f>
        <v/>
      </c>
      <c r="F351" s="88"/>
      <c r="G351" s="94"/>
      <c r="H351" s="23" t="str">
        <f t="shared" si="15"/>
        <v/>
      </c>
      <c r="I351" s="12" t="str">
        <f t="shared" si="16"/>
        <v/>
      </c>
    </row>
    <row r="352" spans="2:9" ht="14.1" customHeight="1" x14ac:dyDescent="0.15">
      <c r="B352" s="25" t="str">
        <f>IF(D351="","",COUNTA($B$10:B351)-COUNTBLANK($B$10:B351)+1)</f>
        <v/>
      </c>
      <c r="C352" s="26" t="str">
        <f t="shared" si="17"/>
        <v/>
      </c>
      <c r="D352" s="85"/>
      <c r="E352" s="41" t="str">
        <f>IF(病理診断科ブロック!$D352="","","-")</f>
        <v/>
      </c>
      <c r="F352" s="89"/>
      <c r="G352" s="95"/>
      <c r="H352" s="23" t="str">
        <f t="shared" si="15"/>
        <v/>
      </c>
      <c r="I352" s="12" t="str">
        <f t="shared" si="16"/>
        <v/>
      </c>
    </row>
    <row r="353" spans="2:9" ht="14.1" customHeight="1" x14ac:dyDescent="0.15">
      <c r="B353" s="33" t="str">
        <f>IF(D352="","",COUNTA($B$10:B352)-COUNTBLANK($B$10:B352)+1)</f>
        <v/>
      </c>
      <c r="C353" s="34" t="str">
        <f t="shared" si="17"/>
        <v/>
      </c>
      <c r="D353" s="84"/>
      <c r="E353" s="42" t="str">
        <f>IF(病理診断科ブロック!$D353="","","-")</f>
        <v/>
      </c>
      <c r="F353" s="88"/>
      <c r="G353" s="94"/>
      <c r="H353" s="23" t="str">
        <f t="shared" si="15"/>
        <v/>
      </c>
      <c r="I353" s="12" t="str">
        <f t="shared" si="16"/>
        <v/>
      </c>
    </row>
    <row r="354" spans="2:9" ht="14.1" customHeight="1" x14ac:dyDescent="0.15">
      <c r="B354" s="25" t="str">
        <f>IF(D353="","",COUNTA($B$10:B353)-COUNTBLANK($B$10:B353)+1)</f>
        <v/>
      </c>
      <c r="C354" s="26" t="str">
        <f t="shared" si="17"/>
        <v/>
      </c>
      <c r="D354" s="85"/>
      <c r="E354" s="41" t="str">
        <f>IF(病理診断科ブロック!$D354="","","-")</f>
        <v/>
      </c>
      <c r="F354" s="89"/>
      <c r="G354" s="95"/>
      <c r="H354" s="23" t="str">
        <f t="shared" si="15"/>
        <v/>
      </c>
      <c r="I354" s="12" t="str">
        <f t="shared" si="16"/>
        <v/>
      </c>
    </row>
    <row r="355" spans="2:9" ht="14.1" customHeight="1" x14ac:dyDescent="0.15">
      <c r="B355" s="33" t="str">
        <f>IF(D354="","",COUNTA($B$10:B354)-COUNTBLANK($B$10:B354)+1)</f>
        <v/>
      </c>
      <c r="C355" s="34" t="str">
        <f t="shared" si="17"/>
        <v/>
      </c>
      <c r="D355" s="84"/>
      <c r="E355" s="42" t="str">
        <f>IF(病理診断科ブロック!$D355="","","-")</f>
        <v/>
      </c>
      <c r="F355" s="88"/>
      <c r="G355" s="94"/>
      <c r="H355" s="23" t="str">
        <f t="shared" si="15"/>
        <v/>
      </c>
      <c r="I355" s="12" t="str">
        <f t="shared" si="16"/>
        <v/>
      </c>
    </row>
    <row r="356" spans="2:9" ht="14.1" customHeight="1" x14ac:dyDescent="0.15">
      <c r="B356" s="25" t="str">
        <f>IF(D355="","",COUNTA($B$10:B355)-COUNTBLANK($B$10:B355)+1)</f>
        <v/>
      </c>
      <c r="C356" s="26" t="str">
        <f t="shared" si="17"/>
        <v/>
      </c>
      <c r="D356" s="85"/>
      <c r="E356" s="41" t="str">
        <f>IF(病理診断科ブロック!$D356="","","-")</f>
        <v/>
      </c>
      <c r="F356" s="89"/>
      <c r="G356" s="95"/>
      <c r="H356" s="23" t="str">
        <f t="shared" si="15"/>
        <v/>
      </c>
      <c r="I356" s="12" t="str">
        <f t="shared" si="16"/>
        <v/>
      </c>
    </row>
    <row r="357" spans="2:9" ht="14.1" customHeight="1" x14ac:dyDescent="0.15">
      <c r="B357" s="33" t="str">
        <f>IF(D356="","",COUNTA($B$10:B356)-COUNTBLANK($B$10:B356)+1)</f>
        <v/>
      </c>
      <c r="C357" s="34" t="str">
        <f t="shared" si="17"/>
        <v/>
      </c>
      <c r="D357" s="84"/>
      <c r="E357" s="42" t="str">
        <f>IF(病理診断科ブロック!$D357="","","-")</f>
        <v/>
      </c>
      <c r="F357" s="88"/>
      <c r="G357" s="94"/>
      <c r="H357" s="23" t="str">
        <f t="shared" si="15"/>
        <v/>
      </c>
      <c r="I357" s="12" t="str">
        <f t="shared" si="16"/>
        <v/>
      </c>
    </row>
    <row r="358" spans="2:9" ht="14.1" customHeight="1" x14ac:dyDescent="0.15">
      <c r="B358" s="25" t="str">
        <f>IF(D357="","",COUNTA($B$10:B357)-COUNTBLANK($B$10:B357)+1)</f>
        <v/>
      </c>
      <c r="C358" s="26" t="str">
        <f t="shared" si="17"/>
        <v/>
      </c>
      <c r="D358" s="85"/>
      <c r="E358" s="41" t="str">
        <f>IF(病理診断科ブロック!$D358="","","-")</f>
        <v/>
      </c>
      <c r="F358" s="89"/>
      <c r="G358" s="95"/>
      <c r="H358" s="23" t="str">
        <f t="shared" si="15"/>
        <v/>
      </c>
      <c r="I358" s="12" t="str">
        <f t="shared" si="16"/>
        <v/>
      </c>
    </row>
    <row r="359" spans="2:9" ht="14.1" customHeight="1" x14ac:dyDescent="0.15">
      <c r="B359" s="33" t="str">
        <f>IF(D358="","",COUNTA($B$10:B358)-COUNTBLANK($B$10:B358)+1)</f>
        <v/>
      </c>
      <c r="C359" s="34" t="str">
        <f t="shared" si="17"/>
        <v/>
      </c>
      <c r="D359" s="84"/>
      <c r="E359" s="42" t="str">
        <f>IF(病理診断科ブロック!$D359="","","-")</f>
        <v/>
      </c>
      <c r="F359" s="88"/>
      <c r="G359" s="94"/>
      <c r="H359" s="23" t="str">
        <f t="shared" si="15"/>
        <v/>
      </c>
      <c r="I359" s="12" t="str">
        <f t="shared" si="16"/>
        <v/>
      </c>
    </row>
    <row r="360" spans="2:9" ht="14.1" customHeight="1" x14ac:dyDescent="0.15">
      <c r="B360" s="25" t="str">
        <f>IF(D359="","",COUNTA($B$10:B359)-COUNTBLANK($B$10:B359)+1)</f>
        <v/>
      </c>
      <c r="C360" s="26" t="str">
        <f t="shared" si="17"/>
        <v/>
      </c>
      <c r="D360" s="85"/>
      <c r="E360" s="41" t="str">
        <f>IF(病理診断科ブロック!$D360="","","-")</f>
        <v/>
      </c>
      <c r="F360" s="89"/>
      <c r="G360" s="95"/>
      <c r="H360" s="23" t="str">
        <f t="shared" si="15"/>
        <v/>
      </c>
      <c r="I360" s="12" t="str">
        <f t="shared" si="16"/>
        <v/>
      </c>
    </row>
    <row r="361" spans="2:9" ht="14.1" customHeight="1" x14ac:dyDescent="0.15">
      <c r="B361" s="33" t="str">
        <f>IF(D360="","",COUNTA($B$10:B360)-COUNTBLANK($B$10:B360)+1)</f>
        <v/>
      </c>
      <c r="C361" s="34" t="str">
        <f t="shared" si="17"/>
        <v/>
      </c>
      <c r="D361" s="84"/>
      <c r="E361" s="42" t="str">
        <f>IF(病理診断科ブロック!$D361="","","-")</f>
        <v/>
      </c>
      <c r="F361" s="88"/>
      <c r="G361" s="94"/>
      <c r="H361" s="23" t="str">
        <f t="shared" si="15"/>
        <v/>
      </c>
      <c r="I361" s="12" t="str">
        <f t="shared" si="16"/>
        <v/>
      </c>
    </row>
    <row r="362" spans="2:9" ht="14.1" customHeight="1" x14ac:dyDescent="0.15">
      <c r="B362" s="25" t="str">
        <f>IF(D361="","",COUNTA($B$10:B361)-COUNTBLANK($B$10:B361)+1)</f>
        <v/>
      </c>
      <c r="C362" s="26" t="str">
        <f t="shared" si="17"/>
        <v/>
      </c>
      <c r="D362" s="85"/>
      <c r="E362" s="41" t="str">
        <f>IF(病理診断科ブロック!$D362="","","-")</f>
        <v/>
      </c>
      <c r="F362" s="89"/>
      <c r="G362" s="95"/>
      <c r="H362" s="23" t="str">
        <f t="shared" si="15"/>
        <v/>
      </c>
      <c r="I362" s="12" t="str">
        <f t="shared" si="16"/>
        <v/>
      </c>
    </row>
    <row r="363" spans="2:9" ht="14.1" customHeight="1" x14ac:dyDescent="0.15">
      <c r="B363" s="33" t="str">
        <f>IF(D362="","",COUNTA($B$10:B362)-COUNTBLANK($B$10:B362)+1)</f>
        <v/>
      </c>
      <c r="C363" s="34" t="str">
        <f t="shared" si="17"/>
        <v/>
      </c>
      <c r="D363" s="84"/>
      <c r="E363" s="42" t="str">
        <f>IF(病理診断科ブロック!$D363="","","-")</f>
        <v/>
      </c>
      <c r="F363" s="88"/>
      <c r="G363" s="94"/>
      <c r="H363" s="23" t="str">
        <f t="shared" si="15"/>
        <v/>
      </c>
      <c r="I363" s="12" t="str">
        <f t="shared" si="16"/>
        <v/>
      </c>
    </row>
    <row r="364" spans="2:9" ht="14.1" customHeight="1" x14ac:dyDescent="0.15">
      <c r="B364" s="25" t="str">
        <f>IF(D363="","",COUNTA($B$10:B363)-COUNTBLANK($B$10:B363)+1)</f>
        <v/>
      </c>
      <c r="C364" s="26" t="str">
        <f t="shared" si="17"/>
        <v/>
      </c>
      <c r="D364" s="85"/>
      <c r="E364" s="41" t="str">
        <f>IF(病理診断科ブロック!$D364="","","-")</f>
        <v/>
      </c>
      <c r="F364" s="89"/>
      <c r="G364" s="95"/>
      <c r="H364" s="23" t="str">
        <f t="shared" si="15"/>
        <v/>
      </c>
      <c r="I364" s="12" t="str">
        <f t="shared" si="16"/>
        <v/>
      </c>
    </row>
    <row r="365" spans="2:9" ht="14.1" customHeight="1" x14ac:dyDescent="0.15">
      <c r="B365" s="33" t="str">
        <f>IF(D364="","",COUNTA($B$10:B364)-COUNTBLANK($B$10:B364)+1)</f>
        <v/>
      </c>
      <c r="C365" s="34" t="str">
        <f t="shared" si="17"/>
        <v/>
      </c>
      <c r="D365" s="84"/>
      <c r="E365" s="42" t="str">
        <f>IF(病理診断科ブロック!$D365="","","-")</f>
        <v/>
      </c>
      <c r="F365" s="88"/>
      <c r="G365" s="94"/>
      <c r="H365" s="23" t="str">
        <f t="shared" si="15"/>
        <v/>
      </c>
      <c r="I365" s="12" t="str">
        <f t="shared" si="16"/>
        <v/>
      </c>
    </row>
    <row r="366" spans="2:9" ht="14.1" customHeight="1" x14ac:dyDescent="0.15">
      <c r="B366" s="25" t="str">
        <f>IF(D365="","",COUNTA($B$10:B365)-COUNTBLANK($B$10:B365)+1)</f>
        <v/>
      </c>
      <c r="C366" s="26" t="str">
        <f t="shared" si="17"/>
        <v/>
      </c>
      <c r="D366" s="85"/>
      <c r="E366" s="41" t="str">
        <f>IF(病理診断科ブロック!$D366="","","-")</f>
        <v/>
      </c>
      <c r="F366" s="89"/>
      <c r="G366" s="95"/>
      <c r="H366" s="23" t="str">
        <f t="shared" si="15"/>
        <v/>
      </c>
      <c r="I366" s="12" t="str">
        <f t="shared" si="16"/>
        <v/>
      </c>
    </row>
    <row r="367" spans="2:9" ht="14.1" customHeight="1" x14ac:dyDescent="0.15">
      <c r="B367" s="33" t="str">
        <f>IF(D366="","",COUNTA($B$10:B366)-COUNTBLANK($B$10:B366)+1)</f>
        <v/>
      </c>
      <c r="C367" s="34" t="str">
        <f t="shared" si="17"/>
        <v/>
      </c>
      <c r="D367" s="84"/>
      <c r="E367" s="42" t="str">
        <f>IF(病理診断科ブロック!$D367="","","-")</f>
        <v/>
      </c>
      <c r="F367" s="88"/>
      <c r="G367" s="94"/>
      <c r="H367" s="23" t="str">
        <f t="shared" si="15"/>
        <v/>
      </c>
      <c r="I367" s="12" t="str">
        <f t="shared" si="16"/>
        <v/>
      </c>
    </row>
    <row r="368" spans="2:9" ht="14.1" customHeight="1" x14ac:dyDescent="0.15">
      <c r="B368" s="25" t="str">
        <f>IF(D367="","",COUNTA($B$10:B367)-COUNTBLANK($B$10:B367)+1)</f>
        <v/>
      </c>
      <c r="C368" s="26" t="str">
        <f t="shared" si="17"/>
        <v/>
      </c>
      <c r="D368" s="85"/>
      <c r="E368" s="41" t="str">
        <f>IF(病理診断科ブロック!$D368="","","-")</f>
        <v/>
      </c>
      <c r="F368" s="89"/>
      <c r="G368" s="95"/>
      <c r="H368" s="23" t="str">
        <f t="shared" si="15"/>
        <v/>
      </c>
      <c r="I368" s="12" t="str">
        <f t="shared" si="16"/>
        <v/>
      </c>
    </row>
    <row r="369" spans="2:9" ht="14.1" customHeight="1" x14ac:dyDescent="0.15">
      <c r="B369" s="33" t="str">
        <f>IF(D368="","",COUNTA($B$10:B368)-COUNTBLANK($B$10:B368)+1)</f>
        <v/>
      </c>
      <c r="C369" s="34" t="str">
        <f t="shared" si="17"/>
        <v/>
      </c>
      <c r="D369" s="84"/>
      <c r="E369" s="42" t="str">
        <f>IF(病理診断科ブロック!$D369="","","-")</f>
        <v/>
      </c>
      <c r="F369" s="88"/>
      <c r="G369" s="94"/>
      <c r="H369" s="23" t="str">
        <f t="shared" si="15"/>
        <v/>
      </c>
      <c r="I369" s="12" t="str">
        <f t="shared" si="16"/>
        <v/>
      </c>
    </row>
    <row r="370" spans="2:9" ht="14.1" customHeight="1" x14ac:dyDescent="0.15">
      <c r="B370" s="25" t="str">
        <f>IF(D369="","",COUNTA($B$10:B369)-COUNTBLANK($B$10:B369)+1)</f>
        <v/>
      </c>
      <c r="C370" s="26" t="str">
        <f t="shared" si="17"/>
        <v/>
      </c>
      <c r="D370" s="85"/>
      <c r="E370" s="41" t="str">
        <f>IF(病理診断科ブロック!$D370="","","-")</f>
        <v/>
      </c>
      <c r="F370" s="89"/>
      <c r="G370" s="95"/>
      <c r="H370" s="23" t="str">
        <f t="shared" si="15"/>
        <v/>
      </c>
      <c r="I370" s="12" t="str">
        <f t="shared" si="16"/>
        <v/>
      </c>
    </row>
    <row r="371" spans="2:9" ht="14.1" customHeight="1" x14ac:dyDescent="0.15">
      <c r="B371" s="33" t="str">
        <f>IF(D370="","",COUNTA($B$10:B370)-COUNTBLANK($B$10:B370)+1)</f>
        <v/>
      </c>
      <c r="C371" s="34" t="str">
        <f t="shared" si="17"/>
        <v/>
      </c>
      <c r="D371" s="84"/>
      <c r="E371" s="42" t="str">
        <f>IF(病理診断科ブロック!$D371="","","-")</f>
        <v/>
      </c>
      <c r="F371" s="88"/>
      <c r="G371" s="94"/>
      <c r="H371" s="23" t="str">
        <f t="shared" si="15"/>
        <v/>
      </c>
      <c r="I371" s="12" t="str">
        <f t="shared" si="16"/>
        <v/>
      </c>
    </row>
    <row r="372" spans="2:9" ht="14.1" customHeight="1" x14ac:dyDescent="0.15">
      <c r="B372" s="25" t="str">
        <f>IF(D371="","",COUNTA($B$10:B371)-COUNTBLANK($B$10:B371)+1)</f>
        <v/>
      </c>
      <c r="C372" s="26" t="str">
        <f t="shared" si="17"/>
        <v/>
      </c>
      <c r="D372" s="85"/>
      <c r="E372" s="41" t="str">
        <f>IF(病理診断科ブロック!$D372="","","-")</f>
        <v/>
      </c>
      <c r="F372" s="89"/>
      <c r="G372" s="95"/>
      <c r="H372" s="23" t="str">
        <f t="shared" si="15"/>
        <v/>
      </c>
      <c r="I372" s="12" t="str">
        <f t="shared" si="16"/>
        <v/>
      </c>
    </row>
    <row r="373" spans="2:9" ht="14.1" customHeight="1" x14ac:dyDescent="0.15">
      <c r="B373" s="33" t="str">
        <f>IF(D372="","",COUNTA($B$10:B372)-COUNTBLANK($B$10:B372)+1)</f>
        <v/>
      </c>
      <c r="C373" s="34" t="str">
        <f t="shared" si="17"/>
        <v/>
      </c>
      <c r="D373" s="84"/>
      <c r="E373" s="42" t="str">
        <f>IF(病理診断科ブロック!$D373="","","-")</f>
        <v/>
      </c>
      <c r="F373" s="88"/>
      <c r="G373" s="94"/>
      <c r="H373" s="23" t="str">
        <f t="shared" si="15"/>
        <v/>
      </c>
      <c r="I373" s="12" t="str">
        <f t="shared" si="16"/>
        <v/>
      </c>
    </row>
    <row r="374" spans="2:9" ht="14.1" customHeight="1" x14ac:dyDescent="0.15">
      <c r="B374" s="25" t="str">
        <f>IF(D373="","",COUNTA($B$10:B373)-COUNTBLANK($B$10:B373)+1)</f>
        <v/>
      </c>
      <c r="C374" s="26" t="str">
        <f t="shared" si="17"/>
        <v/>
      </c>
      <c r="D374" s="85"/>
      <c r="E374" s="41" t="str">
        <f>IF(病理診断科ブロック!$D374="","","-")</f>
        <v/>
      </c>
      <c r="F374" s="89"/>
      <c r="G374" s="95"/>
      <c r="H374" s="23" t="str">
        <f t="shared" si="15"/>
        <v/>
      </c>
      <c r="I374" s="12" t="str">
        <f t="shared" si="16"/>
        <v/>
      </c>
    </row>
    <row r="375" spans="2:9" ht="14.1" customHeight="1" x14ac:dyDescent="0.15">
      <c r="B375" s="33" t="str">
        <f>IF(D374="","",COUNTA($B$10:B374)-COUNTBLANK($B$10:B374)+1)</f>
        <v/>
      </c>
      <c r="C375" s="34" t="str">
        <f t="shared" si="17"/>
        <v/>
      </c>
      <c r="D375" s="84"/>
      <c r="E375" s="42" t="str">
        <f>IF(病理診断科ブロック!$D375="","","-")</f>
        <v/>
      </c>
      <c r="F375" s="88"/>
      <c r="G375" s="94"/>
      <c r="H375" s="23" t="str">
        <f t="shared" si="15"/>
        <v/>
      </c>
      <c r="I375" s="12" t="str">
        <f t="shared" si="16"/>
        <v/>
      </c>
    </row>
    <row r="376" spans="2:9" ht="14.1" customHeight="1" x14ac:dyDescent="0.15">
      <c r="B376" s="25" t="str">
        <f>IF(D375="","",COUNTA($B$10:B375)-COUNTBLANK($B$10:B375)+1)</f>
        <v/>
      </c>
      <c r="C376" s="26" t="str">
        <f t="shared" si="17"/>
        <v/>
      </c>
      <c r="D376" s="85"/>
      <c r="E376" s="41" t="str">
        <f>IF(病理診断科ブロック!$D376="","","-")</f>
        <v/>
      </c>
      <c r="F376" s="89"/>
      <c r="G376" s="95"/>
      <c r="H376" s="23" t="str">
        <f t="shared" si="15"/>
        <v/>
      </c>
      <c r="I376" s="12" t="str">
        <f t="shared" si="16"/>
        <v/>
      </c>
    </row>
    <row r="377" spans="2:9" ht="14.1" customHeight="1" x14ac:dyDescent="0.15">
      <c r="B377" s="33" t="str">
        <f>IF(D376="","",COUNTA($B$10:B376)-COUNTBLANK($B$10:B376)+1)</f>
        <v/>
      </c>
      <c r="C377" s="34" t="str">
        <f t="shared" si="17"/>
        <v/>
      </c>
      <c r="D377" s="84"/>
      <c r="E377" s="42" t="str">
        <f>IF(病理診断科ブロック!$D377="","","-")</f>
        <v/>
      </c>
      <c r="F377" s="88"/>
      <c r="G377" s="94"/>
      <c r="H377" s="23" t="str">
        <f t="shared" si="15"/>
        <v/>
      </c>
      <c r="I377" s="12" t="str">
        <f t="shared" si="16"/>
        <v/>
      </c>
    </row>
    <row r="378" spans="2:9" ht="14.1" customHeight="1" x14ac:dyDescent="0.15">
      <c r="B378" s="25" t="str">
        <f>IF(D377="","",COUNTA($B$10:B377)-COUNTBLANK($B$10:B377)+1)</f>
        <v/>
      </c>
      <c r="C378" s="26" t="str">
        <f t="shared" si="17"/>
        <v/>
      </c>
      <c r="D378" s="85"/>
      <c r="E378" s="41" t="str">
        <f>IF(病理診断科ブロック!$D378="","","-")</f>
        <v/>
      </c>
      <c r="F378" s="89"/>
      <c r="G378" s="95"/>
      <c r="H378" s="23" t="str">
        <f t="shared" si="15"/>
        <v/>
      </c>
      <c r="I378" s="12" t="str">
        <f t="shared" si="16"/>
        <v/>
      </c>
    </row>
    <row r="379" spans="2:9" ht="14.1" customHeight="1" x14ac:dyDescent="0.15">
      <c r="B379" s="33" t="str">
        <f>IF(D378="","",COUNTA($B$10:B378)-COUNTBLANK($B$10:B378)+1)</f>
        <v/>
      </c>
      <c r="C379" s="34" t="str">
        <f t="shared" si="17"/>
        <v/>
      </c>
      <c r="D379" s="84"/>
      <c r="E379" s="42" t="str">
        <f>IF(病理診断科ブロック!$D379="","","-")</f>
        <v/>
      </c>
      <c r="F379" s="88"/>
      <c r="G379" s="94"/>
      <c r="H379" s="23" t="str">
        <f t="shared" si="15"/>
        <v/>
      </c>
      <c r="I379" s="12" t="str">
        <f t="shared" si="16"/>
        <v/>
      </c>
    </row>
    <row r="380" spans="2:9" ht="14.1" customHeight="1" x14ac:dyDescent="0.15">
      <c r="B380" s="25" t="str">
        <f>IF(D379="","",COUNTA($B$10:B379)-COUNTBLANK($B$10:B379)+1)</f>
        <v/>
      </c>
      <c r="C380" s="26" t="str">
        <f t="shared" si="17"/>
        <v/>
      </c>
      <c r="D380" s="85"/>
      <c r="E380" s="41" t="str">
        <f>IF(病理診断科ブロック!$D380="","","-")</f>
        <v/>
      </c>
      <c r="F380" s="89"/>
      <c r="G380" s="95"/>
      <c r="H380" s="23" t="str">
        <f t="shared" si="15"/>
        <v/>
      </c>
      <c r="I380" s="12" t="str">
        <f t="shared" si="16"/>
        <v/>
      </c>
    </row>
    <row r="381" spans="2:9" ht="14.1" customHeight="1" x14ac:dyDescent="0.15">
      <c r="B381" s="33" t="str">
        <f>IF(D380="","",COUNTA($B$10:B380)-COUNTBLANK($B$10:B380)+1)</f>
        <v/>
      </c>
      <c r="C381" s="34" t="str">
        <f t="shared" si="17"/>
        <v/>
      </c>
      <c r="D381" s="84"/>
      <c r="E381" s="42" t="str">
        <f>IF(病理診断科ブロック!$D381="","","-")</f>
        <v/>
      </c>
      <c r="F381" s="88"/>
      <c r="G381" s="94"/>
      <c r="H381" s="23" t="str">
        <f t="shared" si="15"/>
        <v/>
      </c>
      <c r="I381" s="12" t="str">
        <f t="shared" si="16"/>
        <v/>
      </c>
    </row>
    <row r="382" spans="2:9" ht="14.1" customHeight="1" x14ac:dyDescent="0.15">
      <c r="B382" s="25" t="str">
        <f>IF(D381="","",COUNTA($B$10:B381)-COUNTBLANK($B$10:B381)+1)</f>
        <v/>
      </c>
      <c r="C382" s="26" t="str">
        <f t="shared" si="17"/>
        <v/>
      </c>
      <c r="D382" s="85"/>
      <c r="E382" s="41" t="str">
        <f>IF(病理診断科ブロック!$D382="","","-")</f>
        <v/>
      </c>
      <c r="F382" s="89"/>
      <c r="G382" s="95"/>
      <c r="H382" s="23" t="str">
        <f t="shared" si="15"/>
        <v/>
      </c>
      <c r="I382" s="12" t="str">
        <f t="shared" si="16"/>
        <v/>
      </c>
    </row>
    <row r="383" spans="2:9" ht="14.1" customHeight="1" x14ac:dyDescent="0.15">
      <c r="B383" s="33" t="str">
        <f>IF(D382="","",COUNTA($B$10:B382)-COUNTBLANK($B$10:B382)+1)</f>
        <v/>
      </c>
      <c r="C383" s="34" t="str">
        <f t="shared" si="17"/>
        <v/>
      </c>
      <c r="D383" s="84"/>
      <c r="E383" s="42" t="str">
        <f>IF(病理診断科ブロック!$D383="","","-")</f>
        <v/>
      </c>
      <c r="F383" s="88"/>
      <c r="G383" s="94"/>
      <c r="H383" s="23" t="str">
        <f t="shared" si="15"/>
        <v/>
      </c>
      <c r="I383" s="12" t="str">
        <f t="shared" si="16"/>
        <v/>
      </c>
    </row>
    <row r="384" spans="2:9" ht="14.1" customHeight="1" x14ac:dyDescent="0.15">
      <c r="B384" s="25" t="str">
        <f>IF(D383="","",COUNTA($B$10:B383)-COUNTBLANK($B$10:B383)+1)</f>
        <v/>
      </c>
      <c r="C384" s="26" t="str">
        <f t="shared" si="17"/>
        <v/>
      </c>
      <c r="D384" s="85"/>
      <c r="E384" s="41" t="str">
        <f>IF(病理診断科ブロック!$D384="","","-")</f>
        <v/>
      </c>
      <c r="F384" s="89"/>
      <c r="G384" s="95"/>
      <c r="H384" s="23" t="str">
        <f t="shared" si="15"/>
        <v/>
      </c>
      <c r="I384" s="12" t="str">
        <f t="shared" si="16"/>
        <v/>
      </c>
    </row>
    <row r="385" spans="2:9" ht="14.1" customHeight="1" x14ac:dyDescent="0.15">
      <c r="B385" s="33" t="str">
        <f>IF(D384="","",COUNTA($B$10:B384)-COUNTBLANK($B$10:B384)+1)</f>
        <v/>
      </c>
      <c r="C385" s="34" t="str">
        <f t="shared" si="17"/>
        <v/>
      </c>
      <c r="D385" s="84"/>
      <c r="E385" s="42" t="str">
        <f>IF(病理診断科ブロック!$D385="","","-")</f>
        <v/>
      </c>
      <c r="F385" s="88"/>
      <c r="G385" s="94"/>
      <c r="H385" s="23" t="str">
        <f t="shared" si="15"/>
        <v/>
      </c>
      <c r="I385" s="12" t="str">
        <f t="shared" si="16"/>
        <v/>
      </c>
    </row>
    <row r="386" spans="2:9" ht="14.1" customHeight="1" x14ac:dyDescent="0.15">
      <c r="B386" s="25" t="str">
        <f>IF(D385="","",COUNTA($B$10:B385)-COUNTBLANK($B$10:B385)+1)</f>
        <v/>
      </c>
      <c r="C386" s="26" t="str">
        <f t="shared" si="17"/>
        <v/>
      </c>
      <c r="D386" s="85"/>
      <c r="E386" s="41" t="str">
        <f>IF(病理診断科ブロック!$D386="","","-")</f>
        <v/>
      </c>
      <c r="F386" s="89"/>
      <c r="G386" s="95"/>
      <c r="H386" s="23" t="str">
        <f t="shared" si="15"/>
        <v/>
      </c>
      <c r="I386" s="12" t="str">
        <f t="shared" si="16"/>
        <v/>
      </c>
    </row>
    <row r="387" spans="2:9" ht="14.1" customHeight="1" x14ac:dyDescent="0.15">
      <c r="B387" s="33" t="str">
        <f>IF(D386="","",COUNTA($B$10:B386)-COUNTBLANK($B$10:B386)+1)</f>
        <v/>
      </c>
      <c r="C387" s="34" t="str">
        <f t="shared" si="17"/>
        <v/>
      </c>
      <c r="D387" s="84"/>
      <c r="E387" s="42" t="str">
        <f>IF(病理診断科ブロック!$D387="","","-")</f>
        <v/>
      </c>
      <c r="F387" s="88"/>
      <c r="G387" s="94"/>
      <c r="H387" s="23" t="str">
        <f t="shared" si="15"/>
        <v/>
      </c>
      <c r="I387" s="12" t="str">
        <f t="shared" si="16"/>
        <v/>
      </c>
    </row>
    <row r="388" spans="2:9" ht="14.1" customHeight="1" x14ac:dyDescent="0.15">
      <c r="B388" s="25" t="str">
        <f>IF(D387="","",COUNTA($B$10:B387)-COUNTBLANK($B$10:B387)+1)</f>
        <v/>
      </c>
      <c r="C388" s="26" t="str">
        <f t="shared" si="17"/>
        <v/>
      </c>
      <c r="D388" s="85"/>
      <c r="E388" s="41" t="str">
        <f>IF(病理診断科ブロック!$D388="","","-")</f>
        <v/>
      </c>
      <c r="F388" s="89"/>
      <c r="G388" s="95"/>
      <c r="H388" s="23" t="str">
        <f t="shared" si="15"/>
        <v/>
      </c>
      <c r="I388" s="12" t="str">
        <f t="shared" si="16"/>
        <v/>
      </c>
    </row>
    <row r="389" spans="2:9" ht="14.1" customHeight="1" x14ac:dyDescent="0.15">
      <c r="B389" s="33" t="str">
        <f>IF(D388="","",COUNTA($B$10:B388)-COUNTBLANK($B$10:B388)+1)</f>
        <v/>
      </c>
      <c r="C389" s="34" t="str">
        <f t="shared" si="17"/>
        <v/>
      </c>
      <c r="D389" s="84"/>
      <c r="E389" s="42" t="str">
        <f>IF(病理診断科ブロック!$D389="","","-")</f>
        <v/>
      </c>
      <c r="F389" s="88"/>
      <c r="G389" s="94"/>
      <c r="H389" s="23" t="str">
        <f t="shared" si="15"/>
        <v/>
      </c>
      <c r="I389" s="12" t="str">
        <f t="shared" si="16"/>
        <v/>
      </c>
    </row>
    <row r="390" spans="2:9" ht="14.1" customHeight="1" x14ac:dyDescent="0.15">
      <c r="B390" s="25" t="str">
        <f>IF(D389="","",COUNTA($B$10:B389)-COUNTBLANK($B$10:B389)+1)</f>
        <v/>
      </c>
      <c r="C390" s="26" t="str">
        <f t="shared" si="17"/>
        <v/>
      </c>
      <c r="D390" s="85"/>
      <c r="E390" s="41" t="str">
        <f>IF(病理診断科ブロック!$D390="","","-")</f>
        <v/>
      </c>
      <c r="F390" s="89"/>
      <c r="G390" s="95"/>
      <c r="H390" s="23" t="str">
        <f t="shared" si="15"/>
        <v/>
      </c>
      <c r="I390" s="12" t="str">
        <f t="shared" si="16"/>
        <v/>
      </c>
    </row>
    <row r="391" spans="2:9" ht="14.1" customHeight="1" x14ac:dyDescent="0.15">
      <c r="B391" s="33" t="str">
        <f>IF(D390="","",COUNTA($B$10:B390)-COUNTBLANK($B$10:B390)+1)</f>
        <v/>
      </c>
      <c r="C391" s="34" t="str">
        <f t="shared" si="17"/>
        <v/>
      </c>
      <c r="D391" s="84"/>
      <c r="E391" s="42" t="str">
        <f>IF(病理診断科ブロック!$D391="","","-")</f>
        <v/>
      </c>
      <c r="F391" s="88"/>
      <c r="G391" s="94"/>
      <c r="H391" s="23" t="str">
        <f t="shared" si="15"/>
        <v/>
      </c>
      <c r="I391" s="12" t="str">
        <f t="shared" si="16"/>
        <v/>
      </c>
    </row>
    <row r="392" spans="2:9" ht="14.1" customHeight="1" x14ac:dyDescent="0.15">
      <c r="B392" s="25" t="str">
        <f>IF(D391="","",COUNTA($B$10:B391)-COUNTBLANK($B$10:B391)+1)</f>
        <v/>
      </c>
      <c r="C392" s="26" t="str">
        <f t="shared" si="17"/>
        <v/>
      </c>
      <c r="D392" s="85"/>
      <c r="E392" s="41" t="str">
        <f>IF(病理診断科ブロック!$D392="","","-")</f>
        <v/>
      </c>
      <c r="F392" s="89"/>
      <c r="G392" s="95"/>
      <c r="H392" s="23" t="str">
        <f t="shared" si="15"/>
        <v/>
      </c>
      <c r="I392" s="12" t="str">
        <f t="shared" si="16"/>
        <v/>
      </c>
    </row>
    <row r="393" spans="2:9" ht="14.1" customHeight="1" x14ac:dyDescent="0.15">
      <c r="B393" s="33" t="str">
        <f>IF(D392="","",COUNTA($B$10:B392)-COUNTBLANK($B$10:B392)+1)</f>
        <v/>
      </c>
      <c r="C393" s="34" t="str">
        <f t="shared" si="17"/>
        <v/>
      </c>
      <c r="D393" s="84"/>
      <c r="E393" s="42" t="str">
        <f>IF(病理診断科ブロック!$D393="","","-")</f>
        <v/>
      </c>
      <c r="F393" s="88"/>
      <c r="G393" s="94"/>
      <c r="H393" s="23" t="str">
        <f t="shared" si="15"/>
        <v/>
      </c>
      <c r="I393" s="12" t="str">
        <f t="shared" si="16"/>
        <v/>
      </c>
    </row>
    <row r="394" spans="2:9" ht="14.1" customHeight="1" x14ac:dyDescent="0.15">
      <c r="B394" s="25" t="str">
        <f>IF(D393="","",COUNTA($B$10:B393)-COUNTBLANK($B$10:B393)+1)</f>
        <v/>
      </c>
      <c r="C394" s="26" t="str">
        <f t="shared" si="17"/>
        <v/>
      </c>
      <c r="D394" s="85"/>
      <c r="E394" s="41" t="str">
        <f>IF(病理診断科ブロック!$D394="","","-")</f>
        <v/>
      </c>
      <c r="F394" s="89"/>
      <c r="G394" s="95"/>
      <c r="H394" s="23" t="str">
        <f t="shared" si="15"/>
        <v/>
      </c>
      <c r="I394" s="12" t="str">
        <f t="shared" si="16"/>
        <v/>
      </c>
    </row>
    <row r="395" spans="2:9" ht="14.1" customHeight="1" x14ac:dyDescent="0.15">
      <c r="B395" s="33" t="str">
        <f>IF(D394="","",COUNTA($B$10:B394)-COUNTBLANK($B$10:B394)+1)</f>
        <v/>
      </c>
      <c r="C395" s="34" t="str">
        <f t="shared" si="17"/>
        <v/>
      </c>
      <c r="D395" s="84"/>
      <c r="E395" s="42" t="str">
        <f>IF(病理診断科ブロック!$D395="","","-")</f>
        <v/>
      </c>
      <c r="F395" s="88"/>
      <c r="G395" s="94"/>
      <c r="H395" s="23" t="str">
        <f t="shared" ref="H395:H458" si="18">IF(D395="",IF(F395="","","Error"),IF(F395="","Error",IF(COUNTIF($I$10:$I$1000,$I395)=1,"〇","Duplication")))</f>
        <v/>
      </c>
      <c r="I395" s="12" t="str">
        <f t="shared" ref="I395:I458" si="19">IF($F395="","",ASC(CONCATENATE($C395,REPT(0,2-LEN($D395))&amp;$D395,$E395,REPT(0,5-LEN($F395))&amp;$F395,IF($G395="","","_"),$G395)))</f>
        <v/>
      </c>
    </row>
    <row r="396" spans="2:9" ht="14.1" customHeight="1" x14ac:dyDescent="0.15">
      <c r="B396" s="25" t="str">
        <f>IF(D395="","",COUNTA($B$10:B395)-COUNTBLANK($B$10:B395)+1)</f>
        <v/>
      </c>
      <c r="C396" s="26" t="str">
        <f t="shared" ref="C396:C459" si="20">IF(D395="","","H")</f>
        <v/>
      </c>
      <c r="D396" s="85"/>
      <c r="E396" s="41" t="str">
        <f>IF(病理診断科ブロック!$D396="","","-")</f>
        <v/>
      </c>
      <c r="F396" s="89"/>
      <c r="G396" s="95"/>
      <c r="H396" s="23" t="str">
        <f t="shared" si="18"/>
        <v/>
      </c>
      <c r="I396" s="12" t="str">
        <f t="shared" si="19"/>
        <v/>
      </c>
    </row>
    <row r="397" spans="2:9" ht="14.1" customHeight="1" x14ac:dyDescent="0.15">
      <c r="B397" s="33" t="str">
        <f>IF(D396="","",COUNTA($B$10:B396)-COUNTBLANK($B$10:B396)+1)</f>
        <v/>
      </c>
      <c r="C397" s="34" t="str">
        <f t="shared" si="20"/>
        <v/>
      </c>
      <c r="D397" s="84"/>
      <c r="E397" s="42" t="str">
        <f>IF(病理診断科ブロック!$D397="","","-")</f>
        <v/>
      </c>
      <c r="F397" s="88"/>
      <c r="G397" s="94"/>
      <c r="H397" s="23" t="str">
        <f t="shared" si="18"/>
        <v/>
      </c>
      <c r="I397" s="12" t="str">
        <f t="shared" si="19"/>
        <v/>
      </c>
    </row>
    <row r="398" spans="2:9" ht="14.1" customHeight="1" x14ac:dyDescent="0.15">
      <c r="B398" s="25" t="str">
        <f>IF(D397="","",COUNTA($B$10:B397)-COUNTBLANK($B$10:B397)+1)</f>
        <v/>
      </c>
      <c r="C398" s="26" t="str">
        <f t="shared" si="20"/>
        <v/>
      </c>
      <c r="D398" s="85"/>
      <c r="E398" s="41" t="str">
        <f>IF(病理診断科ブロック!$D398="","","-")</f>
        <v/>
      </c>
      <c r="F398" s="89"/>
      <c r="G398" s="95"/>
      <c r="H398" s="23" t="str">
        <f t="shared" si="18"/>
        <v/>
      </c>
      <c r="I398" s="12" t="str">
        <f t="shared" si="19"/>
        <v/>
      </c>
    </row>
    <row r="399" spans="2:9" ht="14.1" customHeight="1" x14ac:dyDescent="0.15">
      <c r="B399" s="33" t="str">
        <f>IF(D398="","",COUNTA($B$10:B398)-COUNTBLANK($B$10:B398)+1)</f>
        <v/>
      </c>
      <c r="C399" s="34" t="str">
        <f t="shared" si="20"/>
        <v/>
      </c>
      <c r="D399" s="84"/>
      <c r="E399" s="42" t="str">
        <f>IF(病理診断科ブロック!$D399="","","-")</f>
        <v/>
      </c>
      <c r="F399" s="88"/>
      <c r="G399" s="94"/>
      <c r="H399" s="23" t="str">
        <f t="shared" si="18"/>
        <v/>
      </c>
      <c r="I399" s="12" t="str">
        <f t="shared" si="19"/>
        <v/>
      </c>
    </row>
    <row r="400" spans="2:9" ht="14.1" customHeight="1" x14ac:dyDescent="0.15">
      <c r="B400" s="25" t="str">
        <f>IF(D399="","",COUNTA($B$10:B399)-COUNTBLANK($B$10:B399)+1)</f>
        <v/>
      </c>
      <c r="C400" s="26" t="str">
        <f t="shared" si="20"/>
        <v/>
      </c>
      <c r="D400" s="85"/>
      <c r="E400" s="41" t="str">
        <f>IF(病理診断科ブロック!$D400="","","-")</f>
        <v/>
      </c>
      <c r="F400" s="89"/>
      <c r="G400" s="95"/>
      <c r="H400" s="23" t="str">
        <f t="shared" si="18"/>
        <v/>
      </c>
      <c r="I400" s="12" t="str">
        <f t="shared" si="19"/>
        <v/>
      </c>
    </row>
    <row r="401" spans="2:9" ht="14.1" customHeight="1" x14ac:dyDescent="0.15">
      <c r="B401" s="33" t="str">
        <f>IF(D400="","",COUNTA($B$10:B400)-COUNTBLANK($B$10:B400)+1)</f>
        <v/>
      </c>
      <c r="C401" s="34" t="str">
        <f t="shared" si="20"/>
        <v/>
      </c>
      <c r="D401" s="84"/>
      <c r="E401" s="42" t="str">
        <f>IF(病理診断科ブロック!$D401="","","-")</f>
        <v/>
      </c>
      <c r="F401" s="88"/>
      <c r="G401" s="94"/>
      <c r="H401" s="23" t="str">
        <f t="shared" si="18"/>
        <v/>
      </c>
      <c r="I401" s="12" t="str">
        <f t="shared" si="19"/>
        <v/>
      </c>
    </row>
    <row r="402" spans="2:9" ht="14.1" customHeight="1" x14ac:dyDescent="0.15">
      <c r="B402" s="25" t="str">
        <f>IF(D401="","",COUNTA($B$10:B401)-COUNTBLANK($B$10:B401)+1)</f>
        <v/>
      </c>
      <c r="C402" s="26" t="str">
        <f t="shared" si="20"/>
        <v/>
      </c>
      <c r="D402" s="85"/>
      <c r="E402" s="41" t="str">
        <f>IF(病理診断科ブロック!$D402="","","-")</f>
        <v/>
      </c>
      <c r="F402" s="89"/>
      <c r="G402" s="95"/>
      <c r="H402" s="23" t="str">
        <f t="shared" si="18"/>
        <v/>
      </c>
      <c r="I402" s="12" t="str">
        <f t="shared" si="19"/>
        <v/>
      </c>
    </row>
    <row r="403" spans="2:9" ht="14.1" customHeight="1" x14ac:dyDescent="0.15">
      <c r="B403" s="33" t="str">
        <f>IF(D402="","",COUNTA($B$10:B402)-COUNTBLANK($B$10:B402)+1)</f>
        <v/>
      </c>
      <c r="C403" s="34" t="str">
        <f t="shared" si="20"/>
        <v/>
      </c>
      <c r="D403" s="84"/>
      <c r="E403" s="42" t="str">
        <f>IF(病理診断科ブロック!$D403="","","-")</f>
        <v/>
      </c>
      <c r="F403" s="88"/>
      <c r="G403" s="94"/>
      <c r="H403" s="23" t="str">
        <f t="shared" si="18"/>
        <v/>
      </c>
      <c r="I403" s="12" t="str">
        <f t="shared" si="19"/>
        <v/>
      </c>
    </row>
    <row r="404" spans="2:9" ht="14.1" customHeight="1" x14ac:dyDescent="0.15">
      <c r="B404" s="25" t="str">
        <f>IF(D403="","",COUNTA($B$10:B403)-COUNTBLANK($B$10:B403)+1)</f>
        <v/>
      </c>
      <c r="C404" s="26" t="str">
        <f t="shared" si="20"/>
        <v/>
      </c>
      <c r="D404" s="85"/>
      <c r="E404" s="41" t="str">
        <f>IF(病理診断科ブロック!$D404="","","-")</f>
        <v/>
      </c>
      <c r="F404" s="89"/>
      <c r="G404" s="95"/>
      <c r="H404" s="23" t="str">
        <f t="shared" si="18"/>
        <v/>
      </c>
      <c r="I404" s="12" t="str">
        <f t="shared" si="19"/>
        <v/>
      </c>
    </row>
    <row r="405" spans="2:9" ht="14.1" customHeight="1" x14ac:dyDescent="0.15">
      <c r="B405" s="33" t="str">
        <f>IF(D404="","",COUNTA($B$10:B404)-COUNTBLANK($B$10:B404)+1)</f>
        <v/>
      </c>
      <c r="C405" s="34" t="str">
        <f t="shared" si="20"/>
        <v/>
      </c>
      <c r="D405" s="84"/>
      <c r="E405" s="42" t="str">
        <f>IF(病理診断科ブロック!$D405="","","-")</f>
        <v/>
      </c>
      <c r="F405" s="88"/>
      <c r="G405" s="94"/>
      <c r="H405" s="23" t="str">
        <f t="shared" si="18"/>
        <v/>
      </c>
      <c r="I405" s="12" t="str">
        <f t="shared" si="19"/>
        <v/>
      </c>
    </row>
    <row r="406" spans="2:9" ht="14.1" customHeight="1" x14ac:dyDescent="0.15">
      <c r="B406" s="25" t="str">
        <f>IF(D405="","",COUNTA($B$10:B405)-COUNTBLANK($B$10:B405)+1)</f>
        <v/>
      </c>
      <c r="C406" s="26" t="str">
        <f t="shared" si="20"/>
        <v/>
      </c>
      <c r="D406" s="85"/>
      <c r="E406" s="41" t="str">
        <f>IF(病理診断科ブロック!$D406="","","-")</f>
        <v/>
      </c>
      <c r="F406" s="89"/>
      <c r="G406" s="95"/>
      <c r="H406" s="23" t="str">
        <f t="shared" si="18"/>
        <v/>
      </c>
      <c r="I406" s="12" t="str">
        <f t="shared" si="19"/>
        <v/>
      </c>
    </row>
    <row r="407" spans="2:9" ht="14.1" customHeight="1" x14ac:dyDescent="0.15">
      <c r="B407" s="33" t="str">
        <f>IF(D406="","",COUNTA($B$10:B406)-COUNTBLANK($B$10:B406)+1)</f>
        <v/>
      </c>
      <c r="C407" s="34" t="str">
        <f t="shared" si="20"/>
        <v/>
      </c>
      <c r="D407" s="84"/>
      <c r="E407" s="42" t="str">
        <f>IF(病理診断科ブロック!$D407="","","-")</f>
        <v/>
      </c>
      <c r="F407" s="88"/>
      <c r="G407" s="94"/>
      <c r="H407" s="23" t="str">
        <f t="shared" si="18"/>
        <v/>
      </c>
      <c r="I407" s="12" t="str">
        <f t="shared" si="19"/>
        <v/>
      </c>
    </row>
    <row r="408" spans="2:9" ht="14.1" customHeight="1" x14ac:dyDescent="0.15">
      <c r="B408" s="25" t="str">
        <f>IF(D407="","",COUNTA($B$10:B407)-COUNTBLANK($B$10:B407)+1)</f>
        <v/>
      </c>
      <c r="C408" s="26" t="str">
        <f t="shared" si="20"/>
        <v/>
      </c>
      <c r="D408" s="85"/>
      <c r="E408" s="41" t="str">
        <f>IF(病理診断科ブロック!$D408="","","-")</f>
        <v/>
      </c>
      <c r="F408" s="89"/>
      <c r="G408" s="95"/>
      <c r="H408" s="23" t="str">
        <f t="shared" si="18"/>
        <v/>
      </c>
      <c r="I408" s="12" t="str">
        <f t="shared" si="19"/>
        <v/>
      </c>
    </row>
    <row r="409" spans="2:9" ht="14.1" customHeight="1" x14ac:dyDescent="0.15">
      <c r="B409" s="33" t="str">
        <f>IF(D408="","",COUNTA($B$10:B408)-COUNTBLANK($B$10:B408)+1)</f>
        <v/>
      </c>
      <c r="C409" s="34" t="str">
        <f t="shared" si="20"/>
        <v/>
      </c>
      <c r="D409" s="84"/>
      <c r="E409" s="42" t="str">
        <f>IF(病理診断科ブロック!$D409="","","-")</f>
        <v/>
      </c>
      <c r="F409" s="88"/>
      <c r="G409" s="94"/>
      <c r="H409" s="23" t="str">
        <f t="shared" si="18"/>
        <v/>
      </c>
      <c r="I409" s="12" t="str">
        <f t="shared" si="19"/>
        <v/>
      </c>
    </row>
    <row r="410" spans="2:9" ht="14.1" customHeight="1" x14ac:dyDescent="0.15">
      <c r="B410" s="25" t="str">
        <f>IF(D409="","",COUNTA($B$10:B409)-COUNTBLANK($B$10:B409)+1)</f>
        <v/>
      </c>
      <c r="C410" s="26" t="str">
        <f t="shared" si="20"/>
        <v/>
      </c>
      <c r="D410" s="85"/>
      <c r="E410" s="41" t="str">
        <f>IF(病理診断科ブロック!$D410="","","-")</f>
        <v/>
      </c>
      <c r="F410" s="89"/>
      <c r="G410" s="95"/>
      <c r="H410" s="23" t="str">
        <f t="shared" si="18"/>
        <v/>
      </c>
      <c r="I410" s="12" t="str">
        <f t="shared" si="19"/>
        <v/>
      </c>
    </row>
    <row r="411" spans="2:9" ht="14.1" customHeight="1" x14ac:dyDescent="0.15">
      <c r="B411" s="33" t="str">
        <f>IF(D410="","",COUNTA($B$10:B410)-COUNTBLANK($B$10:B410)+1)</f>
        <v/>
      </c>
      <c r="C411" s="34" t="str">
        <f t="shared" si="20"/>
        <v/>
      </c>
      <c r="D411" s="84"/>
      <c r="E411" s="42" t="str">
        <f>IF(病理診断科ブロック!$D411="","","-")</f>
        <v/>
      </c>
      <c r="F411" s="88"/>
      <c r="G411" s="94"/>
      <c r="H411" s="23" t="str">
        <f t="shared" si="18"/>
        <v/>
      </c>
      <c r="I411" s="12" t="str">
        <f t="shared" si="19"/>
        <v/>
      </c>
    </row>
    <row r="412" spans="2:9" ht="14.1" customHeight="1" x14ac:dyDescent="0.15">
      <c r="B412" s="25" t="str">
        <f>IF(D411="","",COUNTA($B$10:B411)-COUNTBLANK($B$10:B411)+1)</f>
        <v/>
      </c>
      <c r="C412" s="26" t="str">
        <f t="shared" si="20"/>
        <v/>
      </c>
      <c r="D412" s="85"/>
      <c r="E412" s="41" t="str">
        <f>IF(病理診断科ブロック!$D412="","","-")</f>
        <v/>
      </c>
      <c r="F412" s="89"/>
      <c r="G412" s="95"/>
      <c r="H412" s="23" t="str">
        <f t="shared" si="18"/>
        <v/>
      </c>
      <c r="I412" s="12" t="str">
        <f t="shared" si="19"/>
        <v/>
      </c>
    </row>
    <row r="413" spans="2:9" ht="14.1" customHeight="1" x14ac:dyDescent="0.15">
      <c r="B413" s="33" t="str">
        <f>IF(D412="","",COUNTA($B$10:B412)-COUNTBLANK($B$10:B412)+1)</f>
        <v/>
      </c>
      <c r="C413" s="34" t="str">
        <f t="shared" si="20"/>
        <v/>
      </c>
      <c r="D413" s="84"/>
      <c r="E413" s="42" t="str">
        <f>IF(病理診断科ブロック!$D413="","","-")</f>
        <v/>
      </c>
      <c r="F413" s="88"/>
      <c r="G413" s="94"/>
      <c r="H413" s="23" t="str">
        <f t="shared" si="18"/>
        <v/>
      </c>
      <c r="I413" s="12" t="str">
        <f t="shared" si="19"/>
        <v/>
      </c>
    </row>
    <row r="414" spans="2:9" ht="14.1" customHeight="1" x14ac:dyDescent="0.15">
      <c r="B414" s="25" t="str">
        <f>IF(D413="","",COUNTA($B$10:B413)-COUNTBLANK($B$10:B413)+1)</f>
        <v/>
      </c>
      <c r="C414" s="26" t="str">
        <f t="shared" si="20"/>
        <v/>
      </c>
      <c r="D414" s="85"/>
      <c r="E414" s="41" t="str">
        <f>IF(病理診断科ブロック!$D414="","","-")</f>
        <v/>
      </c>
      <c r="F414" s="89"/>
      <c r="G414" s="95"/>
      <c r="H414" s="23" t="str">
        <f t="shared" si="18"/>
        <v/>
      </c>
      <c r="I414" s="12" t="str">
        <f t="shared" si="19"/>
        <v/>
      </c>
    </row>
    <row r="415" spans="2:9" ht="14.1" customHeight="1" x14ac:dyDescent="0.15">
      <c r="B415" s="33" t="str">
        <f>IF(D414="","",COUNTA($B$10:B414)-COUNTBLANK($B$10:B414)+1)</f>
        <v/>
      </c>
      <c r="C415" s="34" t="str">
        <f t="shared" si="20"/>
        <v/>
      </c>
      <c r="D415" s="84"/>
      <c r="E415" s="42" t="str">
        <f>IF(病理診断科ブロック!$D415="","","-")</f>
        <v/>
      </c>
      <c r="F415" s="88"/>
      <c r="G415" s="94"/>
      <c r="H415" s="23" t="str">
        <f t="shared" si="18"/>
        <v/>
      </c>
      <c r="I415" s="12" t="str">
        <f t="shared" si="19"/>
        <v/>
      </c>
    </row>
    <row r="416" spans="2:9" ht="14.1" customHeight="1" x14ac:dyDescent="0.15">
      <c r="B416" s="25" t="str">
        <f>IF(D415="","",COUNTA($B$10:B415)-COUNTBLANK($B$10:B415)+1)</f>
        <v/>
      </c>
      <c r="C416" s="26" t="str">
        <f t="shared" si="20"/>
        <v/>
      </c>
      <c r="D416" s="85"/>
      <c r="E416" s="41" t="str">
        <f>IF(病理診断科ブロック!$D416="","","-")</f>
        <v/>
      </c>
      <c r="F416" s="89"/>
      <c r="G416" s="95"/>
      <c r="H416" s="23" t="str">
        <f t="shared" si="18"/>
        <v/>
      </c>
      <c r="I416" s="12" t="str">
        <f t="shared" si="19"/>
        <v/>
      </c>
    </row>
    <row r="417" spans="2:9" ht="14.1" customHeight="1" x14ac:dyDescent="0.15">
      <c r="B417" s="33" t="str">
        <f>IF(D416="","",COUNTA($B$10:B416)-COUNTBLANK($B$10:B416)+1)</f>
        <v/>
      </c>
      <c r="C417" s="34" t="str">
        <f t="shared" si="20"/>
        <v/>
      </c>
      <c r="D417" s="84"/>
      <c r="E417" s="42" t="str">
        <f>IF(病理診断科ブロック!$D417="","","-")</f>
        <v/>
      </c>
      <c r="F417" s="88"/>
      <c r="G417" s="94"/>
      <c r="H417" s="23" t="str">
        <f t="shared" si="18"/>
        <v/>
      </c>
      <c r="I417" s="12" t="str">
        <f t="shared" si="19"/>
        <v/>
      </c>
    </row>
    <row r="418" spans="2:9" ht="14.1" customHeight="1" x14ac:dyDescent="0.15">
      <c r="B418" s="25" t="str">
        <f>IF(D417="","",COUNTA($B$10:B417)-COUNTBLANK($B$10:B417)+1)</f>
        <v/>
      </c>
      <c r="C418" s="26" t="str">
        <f t="shared" si="20"/>
        <v/>
      </c>
      <c r="D418" s="85"/>
      <c r="E418" s="41" t="str">
        <f>IF(病理診断科ブロック!$D418="","","-")</f>
        <v/>
      </c>
      <c r="F418" s="89"/>
      <c r="G418" s="95"/>
      <c r="H418" s="23" t="str">
        <f t="shared" si="18"/>
        <v/>
      </c>
      <c r="I418" s="12" t="str">
        <f t="shared" si="19"/>
        <v/>
      </c>
    </row>
    <row r="419" spans="2:9" ht="14.1" customHeight="1" x14ac:dyDescent="0.15">
      <c r="B419" s="33" t="str">
        <f>IF(D418="","",COUNTA($B$10:B418)-COUNTBLANK($B$10:B418)+1)</f>
        <v/>
      </c>
      <c r="C419" s="34" t="str">
        <f t="shared" si="20"/>
        <v/>
      </c>
      <c r="D419" s="84"/>
      <c r="E419" s="42" t="str">
        <f>IF(病理診断科ブロック!$D419="","","-")</f>
        <v/>
      </c>
      <c r="F419" s="88"/>
      <c r="G419" s="94"/>
      <c r="H419" s="23" t="str">
        <f t="shared" si="18"/>
        <v/>
      </c>
      <c r="I419" s="12" t="str">
        <f t="shared" si="19"/>
        <v/>
      </c>
    </row>
    <row r="420" spans="2:9" ht="14.1" customHeight="1" x14ac:dyDescent="0.15">
      <c r="B420" s="25" t="str">
        <f>IF(D419="","",COUNTA($B$10:B419)-COUNTBLANK($B$10:B419)+1)</f>
        <v/>
      </c>
      <c r="C420" s="26" t="str">
        <f t="shared" si="20"/>
        <v/>
      </c>
      <c r="D420" s="85"/>
      <c r="E420" s="41" t="str">
        <f>IF(病理診断科ブロック!$D420="","","-")</f>
        <v/>
      </c>
      <c r="F420" s="89"/>
      <c r="G420" s="95"/>
      <c r="H420" s="23" t="str">
        <f t="shared" si="18"/>
        <v/>
      </c>
      <c r="I420" s="12" t="str">
        <f t="shared" si="19"/>
        <v/>
      </c>
    </row>
    <row r="421" spans="2:9" ht="14.1" customHeight="1" x14ac:dyDescent="0.15">
      <c r="B421" s="33" t="str">
        <f>IF(D420="","",COUNTA($B$10:B420)-COUNTBLANK($B$10:B420)+1)</f>
        <v/>
      </c>
      <c r="C421" s="34" t="str">
        <f t="shared" si="20"/>
        <v/>
      </c>
      <c r="D421" s="84"/>
      <c r="E421" s="42" t="str">
        <f>IF(病理診断科ブロック!$D421="","","-")</f>
        <v/>
      </c>
      <c r="F421" s="88"/>
      <c r="G421" s="94"/>
      <c r="H421" s="23" t="str">
        <f t="shared" si="18"/>
        <v/>
      </c>
      <c r="I421" s="12" t="str">
        <f t="shared" si="19"/>
        <v/>
      </c>
    </row>
    <row r="422" spans="2:9" ht="14.1" customHeight="1" x14ac:dyDescent="0.15">
      <c r="B422" s="25" t="str">
        <f>IF(D421="","",COUNTA($B$10:B421)-COUNTBLANK($B$10:B421)+1)</f>
        <v/>
      </c>
      <c r="C422" s="26" t="str">
        <f t="shared" si="20"/>
        <v/>
      </c>
      <c r="D422" s="85"/>
      <c r="E422" s="41" t="str">
        <f>IF(病理診断科ブロック!$D422="","","-")</f>
        <v/>
      </c>
      <c r="F422" s="89"/>
      <c r="G422" s="95"/>
      <c r="H422" s="23" t="str">
        <f t="shared" si="18"/>
        <v/>
      </c>
      <c r="I422" s="12" t="str">
        <f t="shared" si="19"/>
        <v/>
      </c>
    </row>
    <row r="423" spans="2:9" ht="14.1" customHeight="1" x14ac:dyDescent="0.15">
      <c r="B423" s="33" t="str">
        <f>IF(D422="","",COUNTA($B$10:B422)-COUNTBLANK($B$10:B422)+1)</f>
        <v/>
      </c>
      <c r="C423" s="34" t="str">
        <f t="shared" si="20"/>
        <v/>
      </c>
      <c r="D423" s="84"/>
      <c r="E423" s="42" t="str">
        <f>IF(病理診断科ブロック!$D423="","","-")</f>
        <v/>
      </c>
      <c r="F423" s="88"/>
      <c r="G423" s="94"/>
      <c r="H423" s="23" t="str">
        <f t="shared" si="18"/>
        <v/>
      </c>
      <c r="I423" s="12" t="str">
        <f t="shared" si="19"/>
        <v/>
      </c>
    </row>
    <row r="424" spans="2:9" ht="14.1" customHeight="1" x14ac:dyDescent="0.15">
      <c r="B424" s="25" t="str">
        <f>IF(D423="","",COUNTA($B$10:B423)-COUNTBLANK($B$10:B423)+1)</f>
        <v/>
      </c>
      <c r="C424" s="26" t="str">
        <f t="shared" si="20"/>
        <v/>
      </c>
      <c r="D424" s="85"/>
      <c r="E424" s="41" t="str">
        <f>IF(病理診断科ブロック!$D424="","","-")</f>
        <v/>
      </c>
      <c r="F424" s="89"/>
      <c r="G424" s="95"/>
      <c r="H424" s="23" t="str">
        <f t="shared" si="18"/>
        <v/>
      </c>
      <c r="I424" s="12" t="str">
        <f t="shared" si="19"/>
        <v/>
      </c>
    </row>
    <row r="425" spans="2:9" ht="14.1" customHeight="1" x14ac:dyDescent="0.15">
      <c r="B425" s="33" t="str">
        <f>IF(D424="","",COUNTA($B$10:B424)-COUNTBLANK($B$10:B424)+1)</f>
        <v/>
      </c>
      <c r="C425" s="34" t="str">
        <f t="shared" si="20"/>
        <v/>
      </c>
      <c r="D425" s="84"/>
      <c r="E425" s="42" t="str">
        <f>IF(病理診断科ブロック!$D425="","","-")</f>
        <v/>
      </c>
      <c r="F425" s="88"/>
      <c r="G425" s="94"/>
      <c r="H425" s="23" t="str">
        <f t="shared" si="18"/>
        <v/>
      </c>
      <c r="I425" s="12" t="str">
        <f t="shared" si="19"/>
        <v/>
      </c>
    </row>
    <row r="426" spans="2:9" ht="14.1" customHeight="1" x14ac:dyDescent="0.15">
      <c r="B426" s="25" t="str">
        <f>IF(D425="","",COUNTA($B$10:B425)-COUNTBLANK($B$10:B425)+1)</f>
        <v/>
      </c>
      <c r="C426" s="26" t="str">
        <f t="shared" si="20"/>
        <v/>
      </c>
      <c r="D426" s="85"/>
      <c r="E426" s="41" t="str">
        <f>IF(病理診断科ブロック!$D426="","","-")</f>
        <v/>
      </c>
      <c r="F426" s="89"/>
      <c r="G426" s="95"/>
      <c r="H426" s="23" t="str">
        <f t="shared" si="18"/>
        <v/>
      </c>
      <c r="I426" s="12" t="str">
        <f t="shared" si="19"/>
        <v/>
      </c>
    </row>
    <row r="427" spans="2:9" ht="14.1" customHeight="1" x14ac:dyDescent="0.15">
      <c r="B427" s="33" t="str">
        <f>IF(D426="","",COUNTA($B$10:B426)-COUNTBLANK($B$10:B426)+1)</f>
        <v/>
      </c>
      <c r="C427" s="34" t="str">
        <f t="shared" si="20"/>
        <v/>
      </c>
      <c r="D427" s="84"/>
      <c r="E427" s="42" t="str">
        <f>IF(病理診断科ブロック!$D427="","","-")</f>
        <v/>
      </c>
      <c r="F427" s="88"/>
      <c r="G427" s="94"/>
      <c r="H427" s="23" t="str">
        <f t="shared" si="18"/>
        <v/>
      </c>
      <c r="I427" s="12" t="str">
        <f t="shared" si="19"/>
        <v/>
      </c>
    </row>
    <row r="428" spans="2:9" ht="14.1" customHeight="1" x14ac:dyDescent="0.15">
      <c r="B428" s="25" t="str">
        <f>IF(D427="","",COUNTA($B$10:B427)-COUNTBLANK($B$10:B427)+1)</f>
        <v/>
      </c>
      <c r="C428" s="26" t="str">
        <f t="shared" si="20"/>
        <v/>
      </c>
      <c r="D428" s="85"/>
      <c r="E428" s="41" t="str">
        <f>IF(病理診断科ブロック!$D428="","","-")</f>
        <v/>
      </c>
      <c r="F428" s="89"/>
      <c r="G428" s="95"/>
      <c r="H428" s="23" t="str">
        <f t="shared" si="18"/>
        <v/>
      </c>
      <c r="I428" s="12" t="str">
        <f t="shared" si="19"/>
        <v/>
      </c>
    </row>
    <row r="429" spans="2:9" ht="14.1" customHeight="1" x14ac:dyDescent="0.15">
      <c r="B429" s="33" t="str">
        <f>IF(D428="","",COUNTA($B$10:B428)-COUNTBLANK($B$10:B428)+1)</f>
        <v/>
      </c>
      <c r="C429" s="34" t="str">
        <f t="shared" si="20"/>
        <v/>
      </c>
      <c r="D429" s="84"/>
      <c r="E429" s="42" t="str">
        <f>IF(病理診断科ブロック!$D429="","","-")</f>
        <v/>
      </c>
      <c r="F429" s="88"/>
      <c r="G429" s="94"/>
      <c r="H429" s="23" t="str">
        <f t="shared" si="18"/>
        <v/>
      </c>
      <c r="I429" s="12" t="str">
        <f t="shared" si="19"/>
        <v/>
      </c>
    </row>
    <row r="430" spans="2:9" ht="14.1" customHeight="1" x14ac:dyDescent="0.15">
      <c r="B430" s="25" t="str">
        <f>IF(D429="","",COUNTA($B$10:B429)-COUNTBLANK($B$10:B429)+1)</f>
        <v/>
      </c>
      <c r="C430" s="26" t="str">
        <f t="shared" si="20"/>
        <v/>
      </c>
      <c r="D430" s="85"/>
      <c r="E430" s="41" t="str">
        <f>IF(病理診断科ブロック!$D430="","","-")</f>
        <v/>
      </c>
      <c r="F430" s="89"/>
      <c r="G430" s="95"/>
      <c r="H430" s="23" t="str">
        <f t="shared" si="18"/>
        <v/>
      </c>
      <c r="I430" s="12" t="str">
        <f t="shared" si="19"/>
        <v/>
      </c>
    </row>
    <row r="431" spans="2:9" ht="14.1" customHeight="1" x14ac:dyDescent="0.15">
      <c r="B431" s="33" t="str">
        <f>IF(D430="","",COUNTA($B$10:B430)-COUNTBLANK($B$10:B430)+1)</f>
        <v/>
      </c>
      <c r="C431" s="34" t="str">
        <f t="shared" si="20"/>
        <v/>
      </c>
      <c r="D431" s="84"/>
      <c r="E431" s="42" t="str">
        <f>IF(病理診断科ブロック!$D431="","","-")</f>
        <v/>
      </c>
      <c r="F431" s="88"/>
      <c r="G431" s="94"/>
      <c r="H431" s="23" t="str">
        <f t="shared" si="18"/>
        <v/>
      </c>
      <c r="I431" s="12" t="str">
        <f t="shared" si="19"/>
        <v/>
      </c>
    </row>
    <row r="432" spans="2:9" ht="14.1" customHeight="1" x14ac:dyDescent="0.15">
      <c r="B432" s="25" t="str">
        <f>IF(D431="","",COUNTA($B$10:B431)-COUNTBLANK($B$10:B431)+1)</f>
        <v/>
      </c>
      <c r="C432" s="26" t="str">
        <f t="shared" si="20"/>
        <v/>
      </c>
      <c r="D432" s="85"/>
      <c r="E432" s="41" t="str">
        <f>IF(病理診断科ブロック!$D432="","","-")</f>
        <v/>
      </c>
      <c r="F432" s="89"/>
      <c r="G432" s="95"/>
      <c r="H432" s="23" t="str">
        <f t="shared" si="18"/>
        <v/>
      </c>
      <c r="I432" s="12" t="str">
        <f t="shared" si="19"/>
        <v/>
      </c>
    </row>
    <row r="433" spans="2:9" ht="14.1" customHeight="1" x14ac:dyDescent="0.15">
      <c r="B433" s="33" t="str">
        <f>IF(D432="","",COUNTA($B$10:B432)-COUNTBLANK($B$10:B432)+1)</f>
        <v/>
      </c>
      <c r="C433" s="34" t="str">
        <f t="shared" si="20"/>
        <v/>
      </c>
      <c r="D433" s="84"/>
      <c r="E433" s="42" t="str">
        <f>IF(病理診断科ブロック!$D433="","","-")</f>
        <v/>
      </c>
      <c r="F433" s="88"/>
      <c r="G433" s="94"/>
      <c r="H433" s="23" t="str">
        <f t="shared" si="18"/>
        <v/>
      </c>
      <c r="I433" s="12" t="str">
        <f t="shared" si="19"/>
        <v/>
      </c>
    </row>
    <row r="434" spans="2:9" ht="14.1" customHeight="1" x14ac:dyDescent="0.15">
      <c r="B434" s="25" t="str">
        <f>IF(D433="","",COUNTA($B$10:B433)-COUNTBLANK($B$10:B433)+1)</f>
        <v/>
      </c>
      <c r="C434" s="26" t="str">
        <f t="shared" si="20"/>
        <v/>
      </c>
      <c r="D434" s="85"/>
      <c r="E434" s="41" t="str">
        <f>IF(病理診断科ブロック!$D434="","","-")</f>
        <v/>
      </c>
      <c r="F434" s="89"/>
      <c r="G434" s="95"/>
      <c r="H434" s="23" t="str">
        <f t="shared" si="18"/>
        <v/>
      </c>
      <c r="I434" s="12" t="str">
        <f t="shared" si="19"/>
        <v/>
      </c>
    </row>
    <row r="435" spans="2:9" ht="14.1" customHeight="1" x14ac:dyDescent="0.15">
      <c r="B435" s="33" t="str">
        <f>IF(D434="","",COUNTA($B$10:B434)-COUNTBLANK($B$10:B434)+1)</f>
        <v/>
      </c>
      <c r="C435" s="34" t="str">
        <f t="shared" si="20"/>
        <v/>
      </c>
      <c r="D435" s="84"/>
      <c r="E435" s="42" t="str">
        <f>IF(病理診断科ブロック!$D435="","","-")</f>
        <v/>
      </c>
      <c r="F435" s="88"/>
      <c r="G435" s="94"/>
      <c r="H435" s="23" t="str">
        <f t="shared" si="18"/>
        <v/>
      </c>
      <c r="I435" s="12" t="str">
        <f t="shared" si="19"/>
        <v/>
      </c>
    </row>
    <row r="436" spans="2:9" ht="14.1" customHeight="1" x14ac:dyDescent="0.15">
      <c r="B436" s="25" t="str">
        <f>IF(D435="","",COUNTA($B$10:B435)-COUNTBLANK($B$10:B435)+1)</f>
        <v/>
      </c>
      <c r="C436" s="26" t="str">
        <f t="shared" si="20"/>
        <v/>
      </c>
      <c r="D436" s="85"/>
      <c r="E436" s="41" t="str">
        <f>IF(病理診断科ブロック!$D436="","","-")</f>
        <v/>
      </c>
      <c r="F436" s="89"/>
      <c r="G436" s="95"/>
      <c r="H436" s="23" t="str">
        <f t="shared" si="18"/>
        <v/>
      </c>
      <c r="I436" s="12" t="str">
        <f t="shared" si="19"/>
        <v/>
      </c>
    </row>
    <row r="437" spans="2:9" ht="14.1" customHeight="1" x14ac:dyDescent="0.15">
      <c r="B437" s="33" t="str">
        <f>IF(D436="","",COUNTA($B$10:B436)-COUNTBLANK($B$10:B436)+1)</f>
        <v/>
      </c>
      <c r="C437" s="34" t="str">
        <f t="shared" si="20"/>
        <v/>
      </c>
      <c r="D437" s="84"/>
      <c r="E437" s="42" t="str">
        <f>IF(病理診断科ブロック!$D437="","","-")</f>
        <v/>
      </c>
      <c r="F437" s="88"/>
      <c r="G437" s="94"/>
      <c r="H437" s="23" t="str">
        <f t="shared" si="18"/>
        <v/>
      </c>
      <c r="I437" s="12" t="str">
        <f t="shared" si="19"/>
        <v/>
      </c>
    </row>
    <row r="438" spans="2:9" ht="14.1" customHeight="1" x14ac:dyDescent="0.15">
      <c r="B438" s="25" t="str">
        <f>IF(D437="","",COUNTA($B$10:B437)-COUNTBLANK($B$10:B437)+1)</f>
        <v/>
      </c>
      <c r="C438" s="26" t="str">
        <f t="shared" si="20"/>
        <v/>
      </c>
      <c r="D438" s="85"/>
      <c r="E438" s="41" t="str">
        <f>IF(病理診断科ブロック!$D438="","","-")</f>
        <v/>
      </c>
      <c r="F438" s="89"/>
      <c r="G438" s="95"/>
      <c r="H438" s="23" t="str">
        <f t="shared" si="18"/>
        <v/>
      </c>
      <c r="I438" s="12" t="str">
        <f t="shared" si="19"/>
        <v/>
      </c>
    </row>
    <row r="439" spans="2:9" ht="14.1" customHeight="1" x14ac:dyDescent="0.15">
      <c r="B439" s="33" t="str">
        <f>IF(D438="","",COUNTA($B$10:B438)-COUNTBLANK($B$10:B438)+1)</f>
        <v/>
      </c>
      <c r="C439" s="34" t="str">
        <f t="shared" si="20"/>
        <v/>
      </c>
      <c r="D439" s="84"/>
      <c r="E439" s="42" t="str">
        <f>IF(病理診断科ブロック!$D439="","","-")</f>
        <v/>
      </c>
      <c r="F439" s="88"/>
      <c r="G439" s="94"/>
      <c r="H439" s="23" t="str">
        <f t="shared" si="18"/>
        <v/>
      </c>
      <c r="I439" s="12" t="str">
        <f t="shared" si="19"/>
        <v/>
      </c>
    </row>
    <row r="440" spans="2:9" ht="14.1" customHeight="1" x14ac:dyDescent="0.15">
      <c r="B440" s="25" t="str">
        <f>IF(D439="","",COUNTA($B$10:B439)-COUNTBLANK($B$10:B439)+1)</f>
        <v/>
      </c>
      <c r="C440" s="26" t="str">
        <f t="shared" si="20"/>
        <v/>
      </c>
      <c r="D440" s="85"/>
      <c r="E440" s="41" t="str">
        <f>IF(病理診断科ブロック!$D440="","","-")</f>
        <v/>
      </c>
      <c r="F440" s="89"/>
      <c r="G440" s="95"/>
      <c r="H440" s="23" t="str">
        <f t="shared" si="18"/>
        <v/>
      </c>
      <c r="I440" s="12" t="str">
        <f t="shared" si="19"/>
        <v/>
      </c>
    </row>
    <row r="441" spans="2:9" ht="14.1" customHeight="1" x14ac:dyDescent="0.15">
      <c r="B441" s="33" t="str">
        <f>IF(D440="","",COUNTA($B$10:B440)-COUNTBLANK($B$10:B440)+1)</f>
        <v/>
      </c>
      <c r="C441" s="34" t="str">
        <f t="shared" si="20"/>
        <v/>
      </c>
      <c r="D441" s="84"/>
      <c r="E441" s="42" t="str">
        <f>IF(病理診断科ブロック!$D441="","","-")</f>
        <v/>
      </c>
      <c r="F441" s="88"/>
      <c r="G441" s="94"/>
      <c r="H441" s="23" t="str">
        <f t="shared" si="18"/>
        <v/>
      </c>
      <c r="I441" s="12" t="str">
        <f t="shared" si="19"/>
        <v/>
      </c>
    </row>
    <row r="442" spans="2:9" ht="14.1" customHeight="1" x14ac:dyDescent="0.15">
      <c r="B442" s="25" t="str">
        <f>IF(D441="","",COUNTA($B$10:B441)-COUNTBLANK($B$10:B441)+1)</f>
        <v/>
      </c>
      <c r="C442" s="26" t="str">
        <f t="shared" si="20"/>
        <v/>
      </c>
      <c r="D442" s="85"/>
      <c r="E442" s="41" t="str">
        <f>IF(病理診断科ブロック!$D442="","","-")</f>
        <v/>
      </c>
      <c r="F442" s="89"/>
      <c r="G442" s="95"/>
      <c r="H442" s="23" t="str">
        <f t="shared" si="18"/>
        <v/>
      </c>
      <c r="I442" s="12" t="str">
        <f t="shared" si="19"/>
        <v/>
      </c>
    </row>
    <row r="443" spans="2:9" ht="14.1" customHeight="1" x14ac:dyDescent="0.15">
      <c r="B443" s="33" t="str">
        <f>IF(D442="","",COUNTA($B$10:B442)-COUNTBLANK($B$10:B442)+1)</f>
        <v/>
      </c>
      <c r="C443" s="34" t="str">
        <f t="shared" si="20"/>
        <v/>
      </c>
      <c r="D443" s="84"/>
      <c r="E443" s="42" t="str">
        <f>IF(病理診断科ブロック!$D443="","","-")</f>
        <v/>
      </c>
      <c r="F443" s="88"/>
      <c r="G443" s="94"/>
      <c r="H443" s="23" t="str">
        <f t="shared" si="18"/>
        <v/>
      </c>
      <c r="I443" s="12" t="str">
        <f t="shared" si="19"/>
        <v/>
      </c>
    </row>
    <row r="444" spans="2:9" ht="14.1" customHeight="1" x14ac:dyDescent="0.15">
      <c r="B444" s="25" t="str">
        <f>IF(D443="","",COUNTA($B$10:B443)-COUNTBLANK($B$10:B443)+1)</f>
        <v/>
      </c>
      <c r="C444" s="26" t="str">
        <f t="shared" si="20"/>
        <v/>
      </c>
      <c r="D444" s="85"/>
      <c r="E444" s="41" t="str">
        <f>IF(病理診断科ブロック!$D444="","","-")</f>
        <v/>
      </c>
      <c r="F444" s="89"/>
      <c r="G444" s="95"/>
      <c r="H444" s="23" t="str">
        <f t="shared" si="18"/>
        <v/>
      </c>
      <c r="I444" s="12" t="str">
        <f t="shared" si="19"/>
        <v/>
      </c>
    </row>
    <row r="445" spans="2:9" ht="14.1" customHeight="1" x14ac:dyDescent="0.15">
      <c r="B445" s="33" t="str">
        <f>IF(D444="","",COUNTA($B$10:B444)-COUNTBLANK($B$10:B444)+1)</f>
        <v/>
      </c>
      <c r="C445" s="34" t="str">
        <f t="shared" si="20"/>
        <v/>
      </c>
      <c r="D445" s="84"/>
      <c r="E445" s="42" t="str">
        <f>IF(病理診断科ブロック!$D445="","","-")</f>
        <v/>
      </c>
      <c r="F445" s="88"/>
      <c r="G445" s="94"/>
      <c r="H445" s="23" t="str">
        <f t="shared" si="18"/>
        <v/>
      </c>
      <c r="I445" s="12" t="str">
        <f t="shared" si="19"/>
        <v/>
      </c>
    </row>
    <row r="446" spans="2:9" ht="14.1" customHeight="1" x14ac:dyDescent="0.15">
      <c r="B446" s="25" t="str">
        <f>IF(D445="","",COUNTA($B$10:B445)-COUNTBLANK($B$10:B445)+1)</f>
        <v/>
      </c>
      <c r="C446" s="26" t="str">
        <f t="shared" si="20"/>
        <v/>
      </c>
      <c r="D446" s="85"/>
      <c r="E446" s="41" t="str">
        <f>IF(病理診断科ブロック!$D446="","","-")</f>
        <v/>
      </c>
      <c r="F446" s="89"/>
      <c r="G446" s="95"/>
      <c r="H446" s="23" t="str">
        <f t="shared" si="18"/>
        <v/>
      </c>
      <c r="I446" s="12" t="str">
        <f t="shared" si="19"/>
        <v/>
      </c>
    </row>
    <row r="447" spans="2:9" ht="14.1" customHeight="1" x14ac:dyDescent="0.15">
      <c r="B447" s="33" t="str">
        <f>IF(D446="","",COUNTA($B$10:B446)-COUNTBLANK($B$10:B446)+1)</f>
        <v/>
      </c>
      <c r="C447" s="34" t="str">
        <f t="shared" si="20"/>
        <v/>
      </c>
      <c r="D447" s="84"/>
      <c r="E447" s="42" t="str">
        <f>IF(病理診断科ブロック!$D447="","","-")</f>
        <v/>
      </c>
      <c r="F447" s="88"/>
      <c r="G447" s="94"/>
      <c r="H447" s="23" t="str">
        <f t="shared" si="18"/>
        <v/>
      </c>
      <c r="I447" s="12" t="str">
        <f t="shared" si="19"/>
        <v/>
      </c>
    </row>
    <row r="448" spans="2:9" ht="14.1" customHeight="1" x14ac:dyDescent="0.15">
      <c r="B448" s="25" t="str">
        <f>IF(D447="","",COUNTA($B$10:B447)-COUNTBLANK($B$10:B447)+1)</f>
        <v/>
      </c>
      <c r="C448" s="26" t="str">
        <f t="shared" si="20"/>
        <v/>
      </c>
      <c r="D448" s="85"/>
      <c r="E448" s="41" t="str">
        <f>IF(病理診断科ブロック!$D448="","","-")</f>
        <v/>
      </c>
      <c r="F448" s="89"/>
      <c r="G448" s="95"/>
      <c r="H448" s="23" t="str">
        <f t="shared" si="18"/>
        <v/>
      </c>
      <c r="I448" s="12" t="str">
        <f t="shared" si="19"/>
        <v/>
      </c>
    </row>
    <row r="449" spans="2:9" ht="14.1" customHeight="1" x14ac:dyDescent="0.15">
      <c r="B449" s="33" t="str">
        <f>IF(D448="","",COUNTA($B$10:B448)-COUNTBLANK($B$10:B448)+1)</f>
        <v/>
      </c>
      <c r="C449" s="34" t="str">
        <f t="shared" si="20"/>
        <v/>
      </c>
      <c r="D449" s="84"/>
      <c r="E449" s="42" t="str">
        <f>IF(病理診断科ブロック!$D449="","","-")</f>
        <v/>
      </c>
      <c r="F449" s="88"/>
      <c r="G449" s="94"/>
      <c r="H449" s="23" t="str">
        <f t="shared" si="18"/>
        <v/>
      </c>
      <c r="I449" s="12" t="str">
        <f t="shared" si="19"/>
        <v/>
      </c>
    </row>
    <row r="450" spans="2:9" ht="14.1" customHeight="1" x14ac:dyDescent="0.15">
      <c r="B450" s="25" t="str">
        <f>IF(D449="","",COUNTA($B$10:B449)-COUNTBLANK($B$10:B449)+1)</f>
        <v/>
      </c>
      <c r="C450" s="26" t="str">
        <f t="shared" si="20"/>
        <v/>
      </c>
      <c r="D450" s="85"/>
      <c r="E450" s="41" t="str">
        <f>IF(病理診断科ブロック!$D450="","","-")</f>
        <v/>
      </c>
      <c r="F450" s="89"/>
      <c r="G450" s="95"/>
      <c r="H450" s="23" t="str">
        <f t="shared" si="18"/>
        <v/>
      </c>
      <c r="I450" s="12" t="str">
        <f t="shared" si="19"/>
        <v/>
      </c>
    </row>
    <row r="451" spans="2:9" ht="14.1" customHeight="1" x14ac:dyDescent="0.15">
      <c r="B451" s="33" t="str">
        <f>IF(D450="","",COUNTA($B$10:B450)-COUNTBLANK($B$10:B450)+1)</f>
        <v/>
      </c>
      <c r="C451" s="34" t="str">
        <f t="shared" si="20"/>
        <v/>
      </c>
      <c r="D451" s="84"/>
      <c r="E451" s="42" t="str">
        <f>IF(病理診断科ブロック!$D451="","","-")</f>
        <v/>
      </c>
      <c r="F451" s="88"/>
      <c r="G451" s="94"/>
      <c r="H451" s="23" t="str">
        <f t="shared" si="18"/>
        <v/>
      </c>
      <c r="I451" s="12" t="str">
        <f t="shared" si="19"/>
        <v/>
      </c>
    </row>
    <row r="452" spans="2:9" ht="14.1" customHeight="1" x14ac:dyDescent="0.15">
      <c r="B452" s="25" t="str">
        <f>IF(D451="","",COUNTA($B$10:B451)-COUNTBLANK($B$10:B451)+1)</f>
        <v/>
      </c>
      <c r="C452" s="26" t="str">
        <f t="shared" si="20"/>
        <v/>
      </c>
      <c r="D452" s="85"/>
      <c r="E452" s="41" t="str">
        <f>IF(病理診断科ブロック!$D452="","","-")</f>
        <v/>
      </c>
      <c r="F452" s="89"/>
      <c r="G452" s="95"/>
      <c r="H452" s="23" t="str">
        <f t="shared" si="18"/>
        <v/>
      </c>
      <c r="I452" s="12" t="str">
        <f t="shared" si="19"/>
        <v/>
      </c>
    </row>
    <row r="453" spans="2:9" ht="14.1" customHeight="1" x14ac:dyDescent="0.15">
      <c r="B453" s="33" t="str">
        <f>IF(D452="","",COUNTA($B$10:B452)-COUNTBLANK($B$10:B452)+1)</f>
        <v/>
      </c>
      <c r="C453" s="34" t="str">
        <f t="shared" si="20"/>
        <v/>
      </c>
      <c r="D453" s="84"/>
      <c r="E453" s="42" t="str">
        <f>IF(病理診断科ブロック!$D453="","","-")</f>
        <v/>
      </c>
      <c r="F453" s="88"/>
      <c r="G453" s="94"/>
      <c r="H453" s="23" t="str">
        <f t="shared" si="18"/>
        <v/>
      </c>
      <c r="I453" s="12" t="str">
        <f t="shared" si="19"/>
        <v/>
      </c>
    </row>
    <row r="454" spans="2:9" ht="14.1" customHeight="1" x14ac:dyDescent="0.15">
      <c r="B454" s="25" t="str">
        <f>IF(D453="","",COUNTA($B$10:B453)-COUNTBLANK($B$10:B453)+1)</f>
        <v/>
      </c>
      <c r="C454" s="26" t="str">
        <f t="shared" si="20"/>
        <v/>
      </c>
      <c r="D454" s="85"/>
      <c r="E454" s="41" t="str">
        <f>IF(病理診断科ブロック!$D454="","","-")</f>
        <v/>
      </c>
      <c r="F454" s="89"/>
      <c r="G454" s="95"/>
      <c r="H454" s="23" t="str">
        <f t="shared" si="18"/>
        <v/>
      </c>
      <c r="I454" s="12" t="str">
        <f t="shared" si="19"/>
        <v/>
      </c>
    </row>
    <row r="455" spans="2:9" ht="14.1" customHeight="1" x14ac:dyDescent="0.15">
      <c r="B455" s="33" t="str">
        <f>IF(D454="","",COUNTA($B$10:B454)-COUNTBLANK($B$10:B454)+1)</f>
        <v/>
      </c>
      <c r="C455" s="34" t="str">
        <f t="shared" si="20"/>
        <v/>
      </c>
      <c r="D455" s="84"/>
      <c r="E455" s="42" t="str">
        <f>IF(病理診断科ブロック!$D455="","","-")</f>
        <v/>
      </c>
      <c r="F455" s="88"/>
      <c r="G455" s="94"/>
      <c r="H455" s="23" t="str">
        <f t="shared" si="18"/>
        <v/>
      </c>
      <c r="I455" s="12" t="str">
        <f t="shared" si="19"/>
        <v/>
      </c>
    </row>
    <row r="456" spans="2:9" ht="14.1" customHeight="1" x14ac:dyDescent="0.15">
      <c r="B456" s="25" t="str">
        <f>IF(D455="","",COUNTA($B$10:B455)-COUNTBLANK($B$10:B455)+1)</f>
        <v/>
      </c>
      <c r="C456" s="26" t="str">
        <f t="shared" si="20"/>
        <v/>
      </c>
      <c r="D456" s="85"/>
      <c r="E456" s="41" t="str">
        <f>IF(病理診断科ブロック!$D456="","","-")</f>
        <v/>
      </c>
      <c r="F456" s="89"/>
      <c r="G456" s="95"/>
      <c r="H456" s="23" t="str">
        <f t="shared" si="18"/>
        <v/>
      </c>
      <c r="I456" s="12" t="str">
        <f t="shared" si="19"/>
        <v/>
      </c>
    </row>
    <row r="457" spans="2:9" ht="14.1" customHeight="1" x14ac:dyDescent="0.15">
      <c r="B457" s="33" t="str">
        <f>IF(D456="","",COUNTA($B$10:B456)-COUNTBLANK($B$10:B456)+1)</f>
        <v/>
      </c>
      <c r="C457" s="34" t="str">
        <f t="shared" si="20"/>
        <v/>
      </c>
      <c r="D457" s="84"/>
      <c r="E457" s="42" t="str">
        <f>IF(病理診断科ブロック!$D457="","","-")</f>
        <v/>
      </c>
      <c r="F457" s="88"/>
      <c r="G457" s="94"/>
      <c r="H457" s="23" t="str">
        <f t="shared" si="18"/>
        <v/>
      </c>
      <c r="I457" s="12" t="str">
        <f t="shared" si="19"/>
        <v/>
      </c>
    </row>
    <row r="458" spans="2:9" ht="14.1" customHeight="1" x14ac:dyDescent="0.15">
      <c r="B458" s="25" t="str">
        <f>IF(D457="","",COUNTA($B$10:B457)-COUNTBLANK($B$10:B457)+1)</f>
        <v/>
      </c>
      <c r="C458" s="26" t="str">
        <f t="shared" si="20"/>
        <v/>
      </c>
      <c r="D458" s="85"/>
      <c r="E458" s="41" t="str">
        <f>IF(病理診断科ブロック!$D458="","","-")</f>
        <v/>
      </c>
      <c r="F458" s="89"/>
      <c r="G458" s="95"/>
      <c r="H458" s="23" t="str">
        <f t="shared" si="18"/>
        <v/>
      </c>
      <c r="I458" s="12" t="str">
        <f t="shared" si="19"/>
        <v/>
      </c>
    </row>
    <row r="459" spans="2:9" ht="14.1" customHeight="1" x14ac:dyDescent="0.15">
      <c r="B459" s="33" t="str">
        <f>IF(D458="","",COUNTA($B$10:B458)-COUNTBLANK($B$10:B458)+1)</f>
        <v/>
      </c>
      <c r="C459" s="34" t="str">
        <f t="shared" si="20"/>
        <v/>
      </c>
      <c r="D459" s="84"/>
      <c r="E459" s="42" t="str">
        <f>IF(病理診断科ブロック!$D459="","","-")</f>
        <v/>
      </c>
      <c r="F459" s="88"/>
      <c r="G459" s="94"/>
      <c r="H459" s="23" t="str">
        <f t="shared" ref="H459:H522" si="21">IF(D459="",IF(F459="","","Error"),IF(F459="","Error",IF(COUNTIF($I$10:$I$1000,$I459)=1,"〇","Duplication")))</f>
        <v/>
      </c>
      <c r="I459" s="12" t="str">
        <f t="shared" ref="I459:I522" si="22">IF($F459="","",ASC(CONCATENATE($C459,REPT(0,2-LEN($D459))&amp;$D459,$E459,REPT(0,5-LEN($F459))&amp;$F459,IF($G459="","","_"),$G459)))</f>
        <v/>
      </c>
    </row>
    <row r="460" spans="2:9" ht="14.1" customHeight="1" x14ac:dyDescent="0.15">
      <c r="B460" s="25" t="str">
        <f>IF(D459="","",COUNTA($B$10:B459)-COUNTBLANK($B$10:B459)+1)</f>
        <v/>
      </c>
      <c r="C460" s="26" t="str">
        <f t="shared" ref="C460:C523" si="23">IF(D459="","","H")</f>
        <v/>
      </c>
      <c r="D460" s="85"/>
      <c r="E460" s="41" t="str">
        <f>IF(病理診断科ブロック!$D460="","","-")</f>
        <v/>
      </c>
      <c r="F460" s="89"/>
      <c r="G460" s="95"/>
      <c r="H460" s="23" t="str">
        <f t="shared" si="21"/>
        <v/>
      </c>
      <c r="I460" s="12" t="str">
        <f t="shared" si="22"/>
        <v/>
      </c>
    </row>
    <row r="461" spans="2:9" ht="14.1" customHeight="1" x14ac:dyDescent="0.15">
      <c r="B461" s="33" t="str">
        <f>IF(D460="","",COUNTA($B$10:B460)-COUNTBLANK($B$10:B460)+1)</f>
        <v/>
      </c>
      <c r="C461" s="34" t="str">
        <f t="shared" si="23"/>
        <v/>
      </c>
      <c r="D461" s="84"/>
      <c r="E461" s="42" t="str">
        <f>IF(病理診断科ブロック!$D461="","","-")</f>
        <v/>
      </c>
      <c r="F461" s="88"/>
      <c r="G461" s="94"/>
      <c r="H461" s="23" t="str">
        <f t="shared" si="21"/>
        <v/>
      </c>
      <c r="I461" s="12" t="str">
        <f t="shared" si="22"/>
        <v/>
      </c>
    </row>
    <row r="462" spans="2:9" ht="14.1" customHeight="1" x14ac:dyDescent="0.15">
      <c r="B462" s="25" t="str">
        <f>IF(D461="","",COUNTA($B$10:B461)-COUNTBLANK($B$10:B461)+1)</f>
        <v/>
      </c>
      <c r="C462" s="26" t="str">
        <f t="shared" si="23"/>
        <v/>
      </c>
      <c r="D462" s="85"/>
      <c r="E462" s="41" t="str">
        <f>IF(病理診断科ブロック!$D462="","","-")</f>
        <v/>
      </c>
      <c r="F462" s="89"/>
      <c r="G462" s="95"/>
      <c r="H462" s="23" t="str">
        <f t="shared" si="21"/>
        <v/>
      </c>
      <c r="I462" s="12" t="str">
        <f t="shared" si="22"/>
        <v/>
      </c>
    </row>
    <row r="463" spans="2:9" ht="14.1" customHeight="1" x14ac:dyDescent="0.15">
      <c r="B463" s="33" t="str">
        <f>IF(D462="","",COUNTA($B$10:B462)-COUNTBLANK($B$10:B462)+1)</f>
        <v/>
      </c>
      <c r="C463" s="34" t="str">
        <f t="shared" si="23"/>
        <v/>
      </c>
      <c r="D463" s="84"/>
      <c r="E463" s="42" t="str">
        <f>IF(病理診断科ブロック!$D463="","","-")</f>
        <v/>
      </c>
      <c r="F463" s="88"/>
      <c r="G463" s="94"/>
      <c r="H463" s="23" t="str">
        <f t="shared" si="21"/>
        <v/>
      </c>
      <c r="I463" s="12" t="str">
        <f t="shared" si="22"/>
        <v/>
      </c>
    </row>
    <row r="464" spans="2:9" ht="14.1" customHeight="1" x14ac:dyDescent="0.15">
      <c r="B464" s="25" t="str">
        <f>IF(D463="","",COUNTA($B$10:B463)-COUNTBLANK($B$10:B463)+1)</f>
        <v/>
      </c>
      <c r="C464" s="26" t="str">
        <f t="shared" si="23"/>
        <v/>
      </c>
      <c r="D464" s="85"/>
      <c r="E464" s="41" t="str">
        <f>IF(病理診断科ブロック!$D464="","","-")</f>
        <v/>
      </c>
      <c r="F464" s="89"/>
      <c r="G464" s="95"/>
      <c r="H464" s="23" t="str">
        <f t="shared" si="21"/>
        <v/>
      </c>
      <c r="I464" s="12" t="str">
        <f t="shared" si="22"/>
        <v/>
      </c>
    </row>
    <row r="465" spans="2:9" ht="14.1" customHeight="1" x14ac:dyDescent="0.15">
      <c r="B465" s="33" t="str">
        <f>IF(D464="","",COUNTA($B$10:B464)-COUNTBLANK($B$10:B464)+1)</f>
        <v/>
      </c>
      <c r="C465" s="34" t="str">
        <f t="shared" si="23"/>
        <v/>
      </c>
      <c r="D465" s="84"/>
      <c r="E465" s="42" t="str">
        <f>IF(病理診断科ブロック!$D465="","","-")</f>
        <v/>
      </c>
      <c r="F465" s="88"/>
      <c r="G465" s="94"/>
      <c r="H465" s="23" t="str">
        <f t="shared" si="21"/>
        <v/>
      </c>
      <c r="I465" s="12" t="str">
        <f t="shared" si="22"/>
        <v/>
      </c>
    </row>
    <row r="466" spans="2:9" ht="14.1" customHeight="1" x14ac:dyDescent="0.15">
      <c r="B466" s="25" t="str">
        <f>IF(D465="","",COUNTA($B$10:B465)-COUNTBLANK($B$10:B465)+1)</f>
        <v/>
      </c>
      <c r="C466" s="26" t="str">
        <f t="shared" si="23"/>
        <v/>
      </c>
      <c r="D466" s="85"/>
      <c r="E466" s="41" t="str">
        <f>IF(病理診断科ブロック!$D466="","","-")</f>
        <v/>
      </c>
      <c r="F466" s="89"/>
      <c r="G466" s="95"/>
      <c r="H466" s="23" t="str">
        <f t="shared" si="21"/>
        <v/>
      </c>
      <c r="I466" s="12" t="str">
        <f t="shared" si="22"/>
        <v/>
      </c>
    </row>
    <row r="467" spans="2:9" ht="14.1" customHeight="1" x14ac:dyDescent="0.15">
      <c r="B467" s="33" t="str">
        <f>IF(D466="","",COUNTA($B$10:B466)-COUNTBLANK($B$10:B466)+1)</f>
        <v/>
      </c>
      <c r="C467" s="34" t="str">
        <f t="shared" si="23"/>
        <v/>
      </c>
      <c r="D467" s="84"/>
      <c r="E467" s="42" t="str">
        <f>IF(病理診断科ブロック!$D467="","","-")</f>
        <v/>
      </c>
      <c r="F467" s="88"/>
      <c r="G467" s="94"/>
      <c r="H467" s="23" t="str">
        <f t="shared" si="21"/>
        <v/>
      </c>
      <c r="I467" s="12" t="str">
        <f t="shared" si="22"/>
        <v/>
      </c>
    </row>
    <row r="468" spans="2:9" ht="14.1" customHeight="1" x14ac:dyDescent="0.15">
      <c r="B468" s="25" t="str">
        <f>IF(D467="","",COUNTA($B$10:B467)-COUNTBLANK($B$10:B467)+1)</f>
        <v/>
      </c>
      <c r="C468" s="26" t="str">
        <f t="shared" si="23"/>
        <v/>
      </c>
      <c r="D468" s="85"/>
      <c r="E468" s="41" t="str">
        <f>IF(病理診断科ブロック!$D468="","","-")</f>
        <v/>
      </c>
      <c r="F468" s="89"/>
      <c r="G468" s="95"/>
      <c r="H468" s="23" t="str">
        <f t="shared" si="21"/>
        <v/>
      </c>
      <c r="I468" s="12" t="str">
        <f t="shared" si="22"/>
        <v/>
      </c>
    </row>
    <row r="469" spans="2:9" ht="14.1" customHeight="1" x14ac:dyDescent="0.15">
      <c r="B469" s="33" t="str">
        <f>IF(D468="","",COUNTA($B$10:B468)-COUNTBLANK($B$10:B468)+1)</f>
        <v/>
      </c>
      <c r="C469" s="34" t="str">
        <f t="shared" si="23"/>
        <v/>
      </c>
      <c r="D469" s="84"/>
      <c r="E469" s="42" t="str">
        <f>IF(病理診断科ブロック!$D469="","","-")</f>
        <v/>
      </c>
      <c r="F469" s="88"/>
      <c r="G469" s="94"/>
      <c r="H469" s="23" t="str">
        <f t="shared" si="21"/>
        <v/>
      </c>
      <c r="I469" s="12" t="str">
        <f t="shared" si="22"/>
        <v/>
      </c>
    </row>
    <row r="470" spans="2:9" ht="14.1" customHeight="1" x14ac:dyDescent="0.15">
      <c r="B470" s="25" t="str">
        <f>IF(D469="","",COUNTA($B$10:B469)-COUNTBLANK($B$10:B469)+1)</f>
        <v/>
      </c>
      <c r="C470" s="26" t="str">
        <f t="shared" si="23"/>
        <v/>
      </c>
      <c r="D470" s="85"/>
      <c r="E470" s="41" t="str">
        <f>IF(病理診断科ブロック!$D470="","","-")</f>
        <v/>
      </c>
      <c r="F470" s="89"/>
      <c r="G470" s="95"/>
      <c r="H470" s="23" t="str">
        <f t="shared" si="21"/>
        <v/>
      </c>
      <c r="I470" s="12" t="str">
        <f t="shared" si="22"/>
        <v/>
      </c>
    </row>
    <row r="471" spans="2:9" ht="14.1" customHeight="1" x14ac:dyDescent="0.15">
      <c r="B471" s="33" t="str">
        <f>IF(D470="","",COUNTA($B$10:B470)-COUNTBLANK($B$10:B470)+1)</f>
        <v/>
      </c>
      <c r="C471" s="34" t="str">
        <f t="shared" si="23"/>
        <v/>
      </c>
      <c r="D471" s="84"/>
      <c r="E471" s="42" t="str">
        <f>IF(病理診断科ブロック!$D471="","","-")</f>
        <v/>
      </c>
      <c r="F471" s="88"/>
      <c r="G471" s="94"/>
      <c r="H471" s="23" t="str">
        <f t="shared" si="21"/>
        <v/>
      </c>
      <c r="I471" s="12" t="str">
        <f t="shared" si="22"/>
        <v/>
      </c>
    </row>
    <row r="472" spans="2:9" ht="14.1" customHeight="1" x14ac:dyDescent="0.15">
      <c r="B472" s="25" t="str">
        <f>IF(D471="","",COUNTA($B$10:B471)-COUNTBLANK($B$10:B471)+1)</f>
        <v/>
      </c>
      <c r="C472" s="26" t="str">
        <f t="shared" si="23"/>
        <v/>
      </c>
      <c r="D472" s="85"/>
      <c r="E472" s="41" t="str">
        <f>IF(病理診断科ブロック!$D472="","","-")</f>
        <v/>
      </c>
      <c r="F472" s="89"/>
      <c r="G472" s="95"/>
      <c r="H472" s="23" t="str">
        <f t="shared" si="21"/>
        <v/>
      </c>
      <c r="I472" s="12" t="str">
        <f t="shared" si="22"/>
        <v/>
      </c>
    </row>
    <row r="473" spans="2:9" ht="14.1" customHeight="1" x14ac:dyDescent="0.15">
      <c r="B473" s="33" t="str">
        <f>IF(D472="","",COUNTA($B$10:B472)-COUNTBLANK($B$10:B472)+1)</f>
        <v/>
      </c>
      <c r="C473" s="34" t="str">
        <f t="shared" si="23"/>
        <v/>
      </c>
      <c r="D473" s="84"/>
      <c r="E473" s="42" t="str">
        <f>IF(病理診断科ブロック!$D473="","","-")</f>
        <v/>
      </c>
      <c r="F473" s="88"/>
      <c r="G473" s="94"/>
      <c r="H473" s="23" t="str">
        <f t="shared" si="21"/>
        <v/>
      </c>
      <c r="I473" s="12" t="str">
        <f t="shared" si="22"/>
        <v/>
      </c>
    </row>
    <row r="474" spans="2:9" ht="14.1" customHeight="1" x14ac:dyDescent="0.15">
      <c r="B474" s="25" t="str">
        <f>IF(D473="","",COUNTA($B$10:B473)-COUNTBLANK($B$10:B473)+1)</f>
        <v/>
      </c>
      <c r="C474" s="26" t="str">
        <f t="shared" si="23"/>
        <v/>
      </c>
      <c r="D474" s="85"/>
      <c r="E474" s="41" t="str">
        <f>IF(病理診断科ブロック!$D474="","","-")</f>
        <v/>
      </c>
      <c r="F474" s="89"/>
      <c r="G474" s="95"/>
      <c r="H474" s="23" t="str">
        <f t="shared" si="21"/>
        <v/>
      </c>
      <c r="I474" s="12" t="str">
        <f t="shared" si="22"/>
        <v/>
      </c>
    </row>
    <row r="475" spans="2:9" ht="14.1" customHeight="1" x14ac:dyDescent="0.15">
      <c r="B475" s="33" t="str">
        <f>IF(D474="","",COUNTA($B$10:B474)-COUNTBLANK($B$10:B474)+1)</f>
        <v/>
      </c>
      <c r="C475" s="34" t="str">
        <f t="shared" si="23"/>
        <v/>
      </c>
      <c r="D475" s="84"/>
      <c r="E475" s="42" t="str">
        <f>IF(病理診断科ブロック!$D475="","","-")</f>
        <v/>
      </c>
      <c r="F475" s="88"/>
      <c r="G475" s="94"/>
      <c r="H475" s="23" t="str">
        <f t="shared" si="21"/>
        <v/>
      </c>
      <c r="I475" s="12" t="str">
        <f t="shared" si="22"/>
        <v/>
      </c>
    </row>
    <row r="476" spans="2:9" ht="14.1" customHeight="1" x14ac:dyDescent="0.15">
      <c r="B476" s="25" t="str">
        <f>IF(D475="","",COUNTA($B$10:B475)-COUNTBLANK($B$10:B475)+1)</f>
        <v/>
      </c>
      <c r="C476" s="26" t="str">
        <f t="shared" si="23"/>
        <v/>
      </c>
      <c r="D476" s="85"/>
      <c r="E476" s="41" t="str">
        <f>IF(病理診断科ブロック!$D476="","","-")</f>
        <v/>
      </c>
      <c r="F476" s="89"/>
      <c r="G476" s="95"/>
      <c r="H476" s="23" t="str">
        <f t="shared" si="21"/>
        <v/>
      </c>
      <c r="I476" s="12" t="str">
        <f t="shared" si="22"/>
        <v/>
      </c>
    </row>
    <row r="477" spans="2:9" ht="14.1" customHeight="1" x14ac:dyDescent="0.15">
      <c r="B477" s="33" t="str">
        <f>IF(D476="","",COUNTA($B$10:B476)-COUNTBLANK($B$10:B476)+1)</f>
        <v/>
      </c>
      <c r="C477" s="34" t="str">
        <f t="shared" si="23"/>
        <v/>
      </c>
      <c r="D477" s="84"/>
      <c r="E477" s="42" t="str">
        <f>IF(病理診断科ブロック!$D477="","","-")</f>
        <v/>
      </c>
      <c r="F477" s="88"/>
      <c r="G477" s="94"/>
      <c r="H477" s="23" t="str">
        <f t="shared" si="21"/>
        <v/>
      </c>
      <c r="I477" s="12" t="str">
        <f t="shared" si="22"/>
        <v/>
      </c>
    </row>
    <row r="478" spans="2:9" ht="14.1" customHeight="1" x14ac:dyDescent="0.15">
      <c r="B478" s="25" t="str">
        <f>IF(D477="","",COUNTA($B$10:B477)-COUNTBLANK($B$10:B477)+1)</f>
        <v/>
      </c>
      <c r="C478" s="26" t="str">
        <f t="shared" si="23"/>
        <v/>
      </c>
      <c r="D478" s="85"/>
      <c r="E478" s="41" t="str">
        <f>IF(病理診断科ブロック!$D478="","","-")</f>
        <v/>
      </c>
      <c r="F478" s="89"/>
      <c r="G478" s="95"/>
      <c r="H478" s="23" t="str">
        <f t="shared" si="21"/>
        <v/>
      </c>
      <c r="I478" s="12" t="str">
        <f t="shared" si="22"/>
        <v/>
      </c>
    </row>
    <row r="479" spans="2:9" ht="14.1" customHeight="1" x14ac:dyDescent="0.15">
      <c r="B479" s="33" t="str">
        <f>IF(D478="","",COUNTA($B$10:B478)-COUNTBLANK($B$10:B478)+1)</f>
        <v/>
      </c>
      <c r="C479" s="34" t="str">
        <f t="shared" si="23"/>
        <v/>
      </c>
      <c r="D479" s="84"/>
      <c r="E479" s="42" t="str">
        <f>IF(病理診断科ブロック!$D479="","","-")</f>
        <v/>
      </c>
      <c r="F479" s="88"/>
      <c r="G479" s="94"/>
      <c r="H479" s="23" t="str">
        <f t="shared" si="21"/>
        <v/>
      </c>
      <c r="I479" s="12" t="str">
        <f t="shared" si="22"/>
        <v/>
      </c>
    </row>
    <row r="480" spans="2:9" ht="14.1" customHeight="1" x14ac:dyDescent="0.15">
      <c r="B480" s="25" t="str">
        <f>IF(D479="","",COUNTA($B$10:B479)-COUNTBLANK($B$10:B479)+1)</f>
        <v/>
      </c>
      <c r="C480" s="26" t="str">
        <f t="shared" si="23"/>
        <v/>
      </c>
      <c r="D480" s="85"/>
      <c r="E480" s="41" t="str">
        <f>IF(病理診断科ブロック!$D480="","","-")</f>
        <v/>
      </c>
      <c r="F480" s="89"/>
      <c r="G480" s="95"/>
      <c r="H480" s="23" t="str">
        <f t="shared" si="21"/>
        <v/>
      </c>
      <c r="I480" s="12" t="str">
        <f t="shared" si="22"/>
        <v/>
      </c>
    </row>
    <row r="481" spans="2:9" ht="14.1" customHeight="1" x14ac:dyDescent="0.15">
      <c r="B481" s="33" t="str">
        <f>IF(D480="","",COUNTA($B$10:B480)-COUNTBLANK($B$10:B480)+1)</f>
        <v/>
      </c>
      <c r="C481" s="34" t="str">
        <f t="shared" si="23"/>
        <v/>
      </c>
      <c r="D481" s="84"/>
      <c r="E481" s="42" t="str">
        <f>IF(病理診断科ブロック!$D481="","","-")</f>
        <v/>
      </c>
      <c r="F481" s="88"/>
      <c r="G481" s="94"/>
      <c r="H481" s="23" t="str">
        <f t="shared" si="21"/>
        <v/>
      </c>
      <c r="I481" s="12" t="str">
        <f t="shared" si="22"/>
        <v/>
      </c>
    </row>
    <row r="482" spans="2:9" ht="14.1" customHeight="1" x14ac:dyDescent="0.15">
      <c r="B482" s="25" t="str">
        <f>IF(D481="","",COUNTA($B$10:B481)-COUNTBLANK($B$10:B481)+1)</f>
        <v/>
      </c>
      <c r="C482" s="26" t="str">
        <f t="shared" si="23"/>
        <v/>
      </c>
      <c r="D482" s="85"/>
      <c r="E482" s="41" t="str">
        <f>IF(病理診断科ブロック!$D482="","","-")</f>
        <v/>
      </c>
      <c r="F482" s="89"/>
      <c r="G482" s="95"/>
      <c r="H482" s="23" t="str">
        <f t="shared" si="21"/>
        <v/>
      </c>
      <c r="I482" s="12" t="str">
        <f t="shared" si="22"/>
        <v/>
      </c>
    </row>
    <row r="483" spans="2:9" ht="14.1" customHeight="1" x14ac:dyDescent="0.15">
      <c r="B483" s="33" t="str">
        <f>IF(D482="","",COUNTA($B$10:B482)-COUNTBLANK($B$10:B482)+1)</f>
        <v/>
      </c>
      <c r="C483" s="34" t="str">
        <f t="shared" si="23"/>
        <v/>
      </c>
      <c r="D483" s="84"/>
      <c r="E483" s="42" t="str">
        <f>IF(病理診断科ブロック!$D483="","","-")</f>
        <v/>
      </c>
      <c r="F483" s="88"/>
      <c r="G483" s="94"/>
      <c r="H483" s="23" t="str">
        <f t="shared" si="21"/>
        <v/>
      </c>
      <c r="I483" s="12" t="str">
        <f t="shared" si="22"/>
        <v/>
      </c>
    </row>
    <row r="484" spans="2:9" ht="14.1" customHeight="1" x14ac:dyDescent="0.15">
      <c r="B484" s="25" t="str">
        <f>IF(D483="","",COUNTA($B$10:B483)-COUNTBLANK($B$10:B483)+1)</f>
        <v/>
      </c>
      <c r="C484" s="26" t="str">
        <f t="shared" si="23"/>
        <v/>
      </c>
      <c r="D484" s="85"/>
      <c r="E484" s="41" t="str">
        <f>IF(病理診断科ブロック!$D484="","","-")</f>
        <v/>
      </c>
      <c r="F484" s="89"/>
      <c r="G484" s="95"/>
      <c r="H484" s="23" t="str">
        <f t="shared" si="21"/>
        <v/>
      </c>
      <c r="I484" s="12" t="str">
        <f t="shared" si="22"/>
        <v/>
      </c>
    </row>
    <row r="485" spans="2:9" ht="14.1" customHeight="1" x14ac:dyDescent="0.15">
      <c r="B485" s="33" t="str">
        <f>IF(D484="","",COUNTA($B$10:B484)-COUNTBLANK($B$10:B484)+1)</f>
        <v/>
      </c>
      <c r="C485" s="34" t="str">
        <f t="shared" si="23"/>
        <v/>
      </c>
      <c r="D485" s="84"/>
      <c r="E485" s="42" t="str">
        <f>IF(病理診断科ブロック!$D485="","","-")</f>
        <v/>
      </c>
      <c r="F485" s="88"/>
      <c r="G485" s="94"/>
      <c r="H485" s="23" t="str">
        <f t="shared" si="21"/>
        <v/>
      </c>
      <c r="I485" s="12" t="str">
        <f t="shared" si="22"/>
        <v/>
      </c>
    </row>
    <row r="486" spans="2:9" ht="14.1" customHeight="1" x14ac:dyDescent="0.15">
      <c r="B486" s="25" t="str">
        <f>IF(D485="","",COUNTA($B$10:B485)-COUNTBLANK($B$10:B485)+1)</f>
        <v/>
      </c>
      <c r="C486" s="26" t="str">
        <f t="shared" si="23"/>
        <v/>
      </c>
      <c r="D486" s="85"/>
      <c r="E486" s="41" t="str">
        <f>IF(病理診断科ブロック!$D486="","","-")</f>
        <v/>
      </c>
      <c r="F486" s="89"/>
      <c r="G486" s="95"/>
      <c r="H486" s="23" t="str">
        <f t="shared" si="21"/>
        <v/>
      </c>
      <c r="I486" s="12" t="str">
        <f t="shared" si="22"/>
        <v/>
      </c>
    </row>
    <row r="487" spans="2:9" ht="14.1" customHeight="1" x14ac:dyDescent="0.15">
      <c r="B487" s="33" t="str">
        <f>IF(D486="","",COUNTA($B$10:B486)-COUNTBLANK($B$10:B486)+1)</f>
        <v/>
      </c>
      <c r="C487" s="34" t="str">
        <f t="shared" si="23"/>
        <v/>
      </c>
      <c r="D487" s="84"/>
      <c r="E487" s="42" t="str">
        <f>IF(病理診断科ブロック!$D487="","","-")</f>
        <v/>
      </c>
      <c r="F487" s="88"/>
      <c r="G487" s="94"/>
      <c r="H487" s="23" t="str">
        <f t="shared" si="21"/>
        <v/>
      </c>
      <c r="I487" s="12" t="str">
        <f t="shared" si="22"/>
        <v/>
      </c>
    </row>
    <row r="488" spans="2:9" ht="14.1" customHeight="1" x14ac:dyDescent="0.15">
      <c r="B488" s="25" t="str">
        <f>IF(D487="","",COUNTA($B$10:B487)-COUNTBLANK($B$10:B487)+1)</f>
        <v/>
      </c>
      <c r="C488" s="26" t="str">
        <f t="shared" si="23"/>
        <v/>
      </c>
      <c r="D488" s="85"/>
      <c r="E488" s="41" t="str">
        <f>IF(病理診断科ブロック!$D488="","","-")</f>
        <v/>
      </c>
      <c r="F488" s="89"/>
      <c r="G488" s="95"/>
      <c r="H488" s="23" t="str">
        <f t="shared" si="21"/>
        <v/>
      </c>
      <c r="I488" s="12" t="str">
        <f t="shared" si="22"/>
        <v/>
      </c>
    </row>
    <row r="489" spans="2:9" ht="14.1" customHeight="1" x14ac:dyDescent="0.15">
      <c r="B489" s="33" t="str">
        <f>IF(D488="","",COUNTA($B$10:B488)-COUNTBLANK($B$10:B488)+1)</f>
        <v/>
      </c>
      <c r="C489" s="34" t="str">
        <f t="shared" si="23"/>
        <v/>
      </c>
      <c r="D489" s="84"/>
      <c r="E489" s="42" t="str">
        <f>IF(病理診断科ブロック!$D489="","","-")</f>
        <v/>
      </c>
      <c r="F489" s="88"/>
      <c r="G489" s="94"/>
      <c r="H489" s="23" t="str">
        <f t="shared" si="21"/>
        <v/>
      </c>
      <c r="I489" s="12" t="str">
        <f t="shared" si="22"/>
        <v/>
      </c>
    </row>
    <row r="490" spans="2:9" ht="14.1" customHeight="1" x14ac:dyDescent="0.15">
      <c r="B490" s="25" t="str">
        <f>IF(D489="","",COUNTA($B$10:B489)-COUNTBLANK($B$10:B489)+1)</f>
        <v/>
      </c>
      <c r="C490" s="26" t="str">
        <f t="shared" si="23"/>
        <v/>
      </c>
      <c r="D490" s="85"/>
      <c r="E490" s="41" t="str">
        <f>IF(病理診断科ブロック!$D490="","","-")</f>
        <v/>
      </c>
      <c r="F490" s="89"/>
      <c r="G490" s="95"/>
      <c r="H490" s="23" t="str">
        <f t="shared" si="21"/>
        <v/>
      </c>
      <c r="I490" s="12" t="str">
        <f t="shared" si="22"/>
        <v/>
      </c>
    </row>
    <row r="491" spans="2:9" ht="14.1" customHeight="1" x14ac:dyDescent="0.15">
      <c r="B491" s="33" t="str">
        <f>IF(D490="","",COUNTA($B$10:B490)-COUNTBLANK($B$10:B490)+1)</f>
        <v/>
      </c>
      <c r="C491" s="34" t="str">
        <f t="shared" si="23"/>
        <v/>
      </c>
      <c r="D491" s="84"/>
      <c r="E491" s="42" t="str">
        <f>IF(病理診断科ブロック!$D491="","","-")</f>
        <v/>
      </c>
      <c r="F491" s="88"/>
      <c r="G491" s="94"/>
      <c r="H491" s="23" t="str">
        <f t="shared" si="21"/>
        <v/>
      </c>
      <c r="I491" s="12" t="str">
        <f t="shared" si="22"/>
        <v/>
      </c>
    </row>
    <row r="492" spans="2:9" ht="14.1" customHeight="1" x14ac:dyDescent="0.15">
      <c r="B492" s="25" t="str">
        <f>IF(D491="","",COUNTA($B$10:B491)-COUNTBLANK($B$10:B491)+1)</f>
        <v/>
      </c>
      <c r="C492" s="26" t="str">
        <f t="shared" si="23"/>
        <v/>
      </c>
      <c r="D492" s="85"/>
      <c r="E492" s="41" t="str">
        <f>IF(病理診断科ブロック!$D492="","","-")</f>
        <v/>
      </c>
      <c r="F492" s="89"/>
      <c r="G492" s="95"/>
      <c r="H492" s="23" t="str">
        <f t="shared" si="21"/>
        <v/>
      </c>
      <c r="I492" s="12" t="str">
        <f t="shared" si="22"/>
        <v/>
      </c>
    </row>
    <row r="493" spans="2:9" ht="14.1" customHeight="1" x14ac:dyDescent="0.15">
      <c r="B493" s="33" t="str">
        <f>IF(D492="","",COUNTA($B$10:B492)-COUNTBLANK($B$10:B492)+1)</f>
        <v/>
      </c>
      <c r="C493" s="34" t="str">
        <f t="shared" si="23"/>
        <v/>
      </c>
      <c r="D493" s="84"/>
      <c r="E493" s="42" t="str">
        <f>IF(病理診断科ブロック!$D493="","","-")</f>
        <v/>
      </c>
      <c r="F493" s="88"/>
      <c r="G493" s="94"/>
      <c r="H493" s="23" t="str">
        <f t="shared" si="21"/>
        <v/>
      </c>
      <c r="I493" s="12" t="str">
        <f t="shared" si="22"/>
        <v/>
      </c>
    </row>
    <row r="494" spans="2:9" ht="14.1" customHeight="1" x14ac:dyDescent="0.15">
      <c r="B494" s="25" t="str">
        <f>IF(D493="","",COUNTA($B$10:B493)-COUNTBLANK($B$10:B493)+1)</f>
        <v/>
      </c>
      <c r="C494" s="26" t="str">
        <f t="shared" si="23"/>
        <v/>
      </c>
      <c r="D494" s="85"/>
      <c r="E494" s="41" t="str">
        <f>IF(病理診断科ブロック!$D494="","","-")</f>
        <v/>
      </c>
      <c r="F494" s="89"/>
      <c r="G494" s="95"/>
      <c r="H494" s="23" t="str">
        <f t="shared" si="21"/>
        <v/>
      </c>
      <c r="I494" s="12" t="str">
        <f t="shared" si="22"/>
        <v/>
      </c>
    </row>
    <row r="495" spans="2:9" ht="14.1" customHeight="1" x14ac:dyDescent="0.15">
      <c r="B495" s="33" t="str">
        <f>IF(D494="","",COUNTA($B$10:B494)-COUNTBLANK($B$10:B494)+1)</f>
        <v/>
      </c>
      <c r="C495" s="34" t="str">
        <f t="shared" si="23"/>
        <v/>
      </c>
      <c r="D495" s="84"/>
      <c r="E495" s="42" t="str">
        <f>IF(病理診断科ブロック!$D495="","","-")</f>
        <v/>
      </c>
      <c r="F495" s="88"/>
      <c r="G495" s="94"/>
      <c r="H495" s="23" t="str">
        <f t="shared" si="21"/>
        <v/>
      </c>
      <c r="I495" s="12" t="str">
        <f t="shared" si="22"/>
        <v/>
      </c>
    </row>
    <row r="496" spans="2:9" ht="14.1" customHeight="1" x14ac:dyDescent="0.15">
      <c r="B496" s="25" t="str">
        <f>IF(D495="","",COUNTA($B$10:B495)-COUNTBLANK($B$10:B495)+1)</f>
        <v/>
      </c>
      <c r="C496" s="26" t="str">
        <f t="shared" si="23"/>
        <v/>
      </c>
      <c r="D496" s="85"/>
      <c r="E496" s="41" t="str">
        <f>IF(病理診断科ブロック!$D496="","","-")</f>
        <v/>
      </c>
      <c r="F496" s="89"/>
      <c r="G496" s="95"/>
      <c r="H496" s="23" t="str">
        <f t="shared" si="21"/>
        <v/>
      </c>
      <c r="I496" s="12" t="str">
        <f t="shared" si="22"/>
        <v/>
      </c>
    </row>
    <row r="497" spans="2:9" ht="14.1" customHeight="1" x14ac:dyDescent="0.15">
      <c r="B497" s="33" t="str">
        <f>IF(D496="","",COUNTA($B$10:B496)-COUNTBLANK($B$10:B496)+1)</f>
        <v/>
      </c>
      <c r="C497" s="34" t="str">
        <f t="shared" si="23"/>
        <v/>
      </c>
      <c r="D497" s="84"/>
      <c r="E497" s="42" t="str">
        <f>IF(病理診断科ブロック!$D497="","","-")</f>
        <v/>
      </c>
      <c r="F497" s="88"/>
      <c r="G497" s="94"/>
      <c r="H497" s="23" t="str">
        <f t="shared" si="21"/>
        <v/>
      </c>
      <c r="I497" s="12" t="str">
        <f t="shared" si="22"/>
        <v/>
      </c>
    </row>
    <row r="498" spans="2:9" ht="14.1" customHeight="1" x14ac:dyDescent="0.15">
      <c r="B498" s="25" t="str">
        <f>IF(D497="","",COUNTA($B$10:B497)-COUNTBLANK($B$10:B497)+1)</f>
        <v/>
      </c>
      <c r="C498" s="26" t="str">
        <f t="shared" si="23"/>
        <v/>
      </c>
      <c r="D498" s="85"/>
      <c r="E498" s="41" t="str">
        <f>IF(病理診断科ブロック!$D498="","","-")</f>
        <v/>
      </c>
      <c r="F498" s="89"/>
      <c r="G498" s="95"/>
      <c r="H498" s="23" t="str">
        <f t="shared" si="21"/>
        <v/>
      </c>
      <c r="I498" s="12" t="str">
        <f t="shared" si="22"/>
        <v/>
      </c>
    </row>
    <row r="499" spans="2:9" ht="14.1" customHeight="1" x14ac:dyDescent="0.15">
      <c r="B499" s="33" t="str">
        <f>IF(D498="","",COUNTA($B$10:B498)-COUNTBLANK($B$10:B498)+1)</f>
        <v/>
      </c>
      <c r="C499" s="34" t="str">
        <f t="shared" si="23"/>
        <v/>
      </c>
      <c r="D499" s="84"/>
      <c r="E499" s="42" t="str">
        <f>IF(病理診断科ブロック!$D499="","","-")</f>
        <v/>
      </c>
      <c r="F499" s="88"/>
      <c r="G499" s="94"/>
      <c r="H499" s="23" t="str">
        <f t="shared" si="21"/>
        <v/>
      </c>
      <c r="I499" s="12" t="str">
        <f t="shared" si="22"/>
        <v/>
      </c>
    </row>
    <row r="500" spans="2:9" ht="14.1" customHeight="1" x14ac:dyDescent="0.15">
      <c r="B500" s="25" t="str">
        <f>IF(D499="","",COUNTA($B$10:B499)-COUNTBLANK($B$10:B499)+1)</f>
        <v/>
      </c>
      <c r="C500" s="26" t="str">
        <f t="shared" si="23"/>
        <v/>
      </c>
      <c r="D500" s="85"/>
      <c r="E500" s="41" t="str">
        <f>IF(病理診断科ブロック!$D500="","","-")</f>
        <v/>
      </c>
      <c r="F500" s="89"/>
      <c r="G500" s="95"/>
      <c r="H500" s="23" t="str">
        <f t="shared" si="21"/>
        <v/>
      </c>
      <c r="I500" s="12" t="str">
        <f t="shared" si="22"/>
        <v/>
      </c>
    </row>
    <row r="501" spans="2:9" ht="14.1" customHeight="1" x14ac:dyDescent="0.15">
      <c r="B501" s="33" t="str">
        <f>IF(D500="","",COUNTA($B$10:B500)-COUNTBLANK($B$10:B500)+1)</f>
        <v/>
      </c>
      <c r="C501" s="34" t="str">
        <f t="shared" si="23"/>
        <v/>
      </c>
      <c r="D501" s="84"/>
      <c r="E501" s="42" t="str">
        <f>IF(病理診断科ブロック!$D501="","","-")</f>
        <v/>
      </c>
      <c r="F501" s="88"/>
      <c r="G501" s="94"/>
      <c r="H501" s="23" t="str">
        <f t="shared" si="21"/>
        <v/>
      </c>
      <c r="I501" s="12" t="str">
        <f t="shared" si="22"/>
        <v/>
      </c>
    </row>
    <row r="502" spans="2:9" ht="14.1" customHeight="1" x14ac:dyDescent="0.15">
      <c r="B502" s="25" t="str">
        <f>IF(D501="","",COUNTA($B$10:B501)-COUNTBLANK($B$10:B501)+1)</f>
        <v/>
      </c>
      <c r="C502" s="26" t="str">
        <f t="shared" si="23"/>
        <v/>
      </c>
      <c r="D502" s="85"/>
      <c r="E502" s="41" t="str">
        <f>IF(病理診断科ブロック!$D502="","","-")</f>
        <v/>
      </c>
      <c r="F502" s="89"/>
      <c r="G502" s="95"/>
      <c r="H502" s="23" t="str">
        <f t="shared" si="21"/>
        <v/>
      </c>
      <c r="I502" s="12" t="str">
        <f t="shared" si="22"/>
        <v/>
      </c>
    </row>
    <row r="503" spans="2:9" ht="14.1" customHeight="1" x14ac:dyDescent="0.15">
      <c r="B503" s="33" t="str">
        <f>IF(D502="","",COUNTA($B$10:B502)-COUNTBLANK($B$10:B502)+1)</f>
        <v/>
      </c>
      <c r="C503" s="34" t="str">
        <f t="shared" si="23"/>
        <v/>
      </c>
      <c r="D503" s="84"/>
      <c r="E503" s="42" t="str">
        <f>IF(病理診断科ブロック!$D503="","","-")</f>
        <v/>
      </c>
      <c r="F503" s="88"/>
      <c r="G503" s="94"/>
      <c r="H503" s="23" t="str">
        <f t="shared" si="21"/>
        <v/>
      </c>
      <c r="I503" s="12" t="str">
        <f t="shared" si="22"/>
        <v/>
      </c>
    </row>
    <row r="504" spans="2:9" ht="14.1" customHeight="1" x14ac:dyDescent="0.15">
      <c r="B504" s="25" t="str">
        <f>IF(D503="","",COUNTA($B$10:B503)-COUNTBLANK($B$10:B503)+1)</f>
        <v/>
      </c>
      <c r="C504" s="26" t="str">
        <f t="shared" si="23"/>
        <v/>
      </c>
      <c r="D504" s="85"/>
      <c r="E504" s="41" t="str">
        <f>IF(病理診断科ブロック!$D504="","","-")</f>
        <v/>
      </c>
      <c r="F504" s="89"/>
      <c r="G504" s="95"/>
      <c r="H504" s="23" t="str">
        <f t="shared" si="21"/>
        <v/>
      </c>
      <c r="I504" s="12" t="str">
        <f t="shared" si="22"/>
        <v/>
      </c>
    </row>
    <row r="505" spans="2:9" ht="14.1" customHeight="1" x14ac:dyDescent="0.15">
      <c r="B505" s="33" t="str">
        <f>IF(D504="","",COUNTA($B$10:B504)-COUNTBLANK($B$10:B504)+1)</f>
        <v/>
      </c>
      <c r="C505" s="34" t="str">
        <f t="shared" si="23"/>
        <v/>
      </c>
      <c r="D505" s="84"/>
      <c r="E505" s="42" t="str">
        <f>IF(病理診断科ブロック!$D505="","","-")</f>
        <v/>
      </c>
      <c r="F505" s="88"/>
      <c r="G505" s="94"/>
      <c r="H505" s="23" t="str">
        <f t="shared" si="21"/>
        <v/>
      </c>
      <c r="I505" s="12" t="str">
        <f t="shared" si="22"/>
        <v/>
      </c>
    </row>
    <row r="506" spans="2:9" ht="14.1" customHeight="1" x14ac:dyDescent="0.15">
      <c r="B506" s="25" t="str">
        <f>IF(D505="","",COUNTA($B$10:B505)-COUNTBLANK($B$10:B505)+1)</f>
        <v/>
      </c>
      <c r="C506" s="26" t="str">
        <f t="shared" si="23"/>
        <v/>
      </c>
      <c r="D506" s="85"/>
      <c r="E506" s="41" t="str">
        <f>IF(病理診断科ブロック!$D506="","","-")</f>
        <v/>
      </c>
      <c r="F506" s="89"/>
      <c r="G506" s="95"/>
      <c r="H506" s="23" t="str">
        <f t="shared" si="21"/>
        <v/>
      </c>
      <c r="I506" s="12" t="str">
        <f t="shared" si="22"/>
        <v/>
      </c>
    </row>
    <row r="507" spans="2:9" ht="14.1" customHeight="1" x14ac:dyDescent="0.15">
      <c r="B507" s="33" t="str">
        <f>IF(D506="","",COUNTA($B$10:B506)-COUNTBLANK($B$10:B506)+1)</f>
        <v/>
      </c>
      <c r="C507" s="34" t="str">
        <f t="shared" si="23"/>
        <v/>
      </c>
      <c r="D507" s="84"/>
      <c r="E507" s="42" t="str">
        <f>IF(病理診断科ブロック!$D507="","","-")</f>
        <v/>
      </c>
      <c r="F507" s="88"/>
      <c r="G507" s="94"/>
      <c r="H507" s="23" t="str">
        <f t="shared" si="21"/>
        <v/>
      </c>
      <c r="I507" s="12" t="str">
        <f t="shared" si="22"/>
        <v/>
      </c>
    </row>
    <row r="508" spans="2:9" ht="14.1" customHeight="1" x14ac:dyDescent="0.15">
      <c r="B508" s="25" t="str">
        <f>IF(D507="","",COUNTA($B$10:B507)-COUNTBLANK($B$10:B507)+1)</f>
        <v/>
      </c>
      <c r="C508" s="26" t="str">
        <f t="shared" si="23"/>
        <v/>
      </c>
      <c r="D508" s="85"/>
      <c r="E508" s="41" t="str">
        <f>IF(病理診断科ブロック!$D508="","","-")</f>
        <v/>
      </c>
      <c r="F508" s="89"/>
      <c r="G508" s="95"/>
      <c r="H508" s="23" t="str">
        <f t="shared" si="21"/>
        <v/>
      </c>
      <c r="I508" s="12" t="str">
        <f t="shared" si="22"/>
        <v/>
      </c>
    </row>
    <row r="509" spans="2:9" ht="14.1" customHeight="1" x14ac:dyDescent="0.15">
      <c r="B509" s="33" t="str">
        <f>IF(D508="","",COUNTA($B$10:B508)-COUNTBLANK($B$10:B508)+1)</f>
        <v/>
      </c>
      <c r="C509" s="34" t="str">
        <f t="shared" si="23"/>
        <v/>
      </c>
      <c r="D509" s="84"/>
      <c r="E509" s="42" t="str">
        <f>IF(病理診断科ブロック!$D509="","","-")</f>
        <v/>
      </c>
      <c r="F509" s="88"/>
      <c r="G509" s="94"/>
      <c r="H509" s="23" t="str">
        <f t="shared" si="21"/>
        <v/>
      </c>
      <c r="I509" s="12" t="str">
        <f t="shared" si="22"/>
        <v/>
      </c>
    </row>
    <row r="510" spans="2:9" ht="14.1" customHeight="1" x14ac:dyDescent="0.15">
      <c r="B510" s="25" t="str">
        <f>IF(D509="","",COUNTA($B$10:B509)-COUNTBLANK($B$10:B509)+1)</f>
        <v/>
      </c>
      <c r="C510" s="26" t="str">
        <f t="shared" si="23"/>
        <v/>
      </c>
      <c r="D510" s="85"/>
      <c r="E510" s="41" t="str">
        <f>IF(病理診断科ブロック!$D510="","","-")</f>
        <v/>
      </c>
      <c r="F510" s="89"/>
      <c r="G510" s="95"/>
      <c r="H510" s="23" t="str">
        <f t="shared" si="21"/>
        <v/>
      </c>
      <c r="I510" s="12" t="str">
        <f t="shared" si="22"/>
        <v/>
      </c>
    </row>
    <row r="511" spans="2:9" ht="14.1" customHeight="1" x14ac:dyDescent="0.15">
      <c r="B511" s="33" t="str">
        <f>IF(D510="","",COUNTA($B$10:B510)-COUNTBLANK($B$10:B510)+1)</f>
        <v/>
      </c>
      <c r="C511" s="34" t="str">
        <f t="shared" si="23"/>
        <v/>
      </c>
      <c r="D511" s="84"/>
      <c r="E511" s="42" t="str">
        <f>IF(病理診断科ブロック!$D511="","","-")</f>
        <v/>
      </c>
      <c r="F511" s="88"/>
      <c r="G511" s="94"/>
      <c r="H511" s="23" t="str">
        <f t="shared" si="21"/>
        <v/>
      </c>
      <c r="I511" s="12" t="str">
        <f t="shared" si="22"/>
        <v/>
      </c>
    </row>
    <row r="512" spans="2:9" ht="14.1" customHeight="1" x14ac:dyDescent="0.15">
      <c r="B512" s="25" t="str">
        <f>IF(D511="","",COUNTA($B$10:B511)-COUNTBLANK($B$10:B511)+1)</f>
        <v/>
      </c>
      <c r="C512" s="26" t="str">
        <f t="shared" si="23"/>
        <v/>
      </c>
      <c r="D512" s="85"/>
      <c r="E512" s="41" t="str">
        <f>IF(病理診断科ブロック!$D512="","","-")</f>
        <v/>
      </c>
      <c r="F512" s="89"/>
      <c r="G512" s="95"/>
      <c r="H512" s="23" t="str">
        <f t="shared" si="21"/>
        <v/>
      </c>
      <c r="I512" s="12" t="str">
        <f t="shared" si="22"/>
        <v/>
      </c>
    </row>
    <row r="513" spans="2:9" ht="14.1" customHeight="1" x14ac:dyDescent="0.15">
      <c r="B513" s="33" t="str">
        <f>IF(D512="","",COUNTA($B$10:B512)-COUNTBLANK($B$10:B512)+1)</f>
        <v/>
      </c>
      <c r="C513" s="34" t="str">
        <f t="shared" si="23"/>
        <v/>
      </c>
      <c r="D513" s="84"/>
      <c r="E513" s="42" t="str">
        <f>IF(病理診断科ブロック!$D513="","","-")</f>
        <v/>
      </c>
      <c r="F513" s="88"/>
      <c r="G513" s="94"/>
      <c r="H513" s="23" t="str">
        <f t="shared" si="21"/>
        <v/>
      </c>
      <c r="I513" s="12" t="str">
        <f t="shared" si="22"/>
        <v/>
      </c>
    </row>
    <row r="514" spans="2:9" ht="14.1" customHeight="1" x14ac:dyDescent="0.15">
      <c r="B514" s="25" t="str">
        <f>IF(D513="","",COUNTA($B$10:B513)-COUNTBLANK($B$10:B513)+1)</f>
        <v/>
      </c>
      <c r="C514" s="26" t="str">
        <f t="shared" si="23"/>
        <v/>
      </c>
      <c r="D514" s="85"/>
      <c r="E514" s="41" t="str">
        <f>IF(病理診断科ブロック!$D514="","","-")</f>
        <v/>
      </c>
      <c r="F514" s="89"/>
      <c r="G514" s="95"/>
      <c r="H514" s="23" t="str">
        <f t="shared" si="21"/>
        <v/>
      </c>
      <c r="I514" s="12" t="str">
        <f t="shared" si="22"/>
        <v/>
      </c>
    </row>
    <row r="515" spans="2:9" ht="14.1" customHeight="1" x14ac:dyDescent="0.15">
      <c r="B515" s="33" t="str">
        <f>IF(D514="","",COUNTA($B$10:B514)-COUNTBLANK($B$10:B514)+1)</f>
        <v/>
      </c>
      <c r="C515" s="34" t="str">
        <f t="shared" si="23"/>
        <v/>
      </c>
      <c r="D515" s="84"/>
      <c r="E515" s="42" t="str">
        <f>IF(病理診断科ブロック!$D515="","","-")</f>
        <v/>
      </c>
      <c r="F515" s="88"/>
      <c r="G515" s="94"/>
      <c r="H515" s="23" t="str">
        <f t="shared" si="21"/>
        <v/>
      </c>
      <c r="I515" s="12" t="str">
        <f t="shared" si="22"/>
        <v/>
      </c>
    </row>
    <row r="516" spans="2:9" ht="14.1" customHeight="1" x14ac:dyDescent="0.15">
      <c r="B516" s="25" t="str">
        <f>IF(D515="","",COUNTA($B$10:B515)-COUNTBLANK($B$10:B515)+1)</f>
        <v/>
      </c>
      <c r="C516" s="26" t="str">
        <f t="shared" si="23"/>
        <v/>
      </c>
      <c r="D516" s="85"/>
      <c r="E516" s="41" t="str">
        <f>IF(病理診断科ブロック!$D516="","","-")</f>
        <v/>
      </c>
      <c r="F516" s="89"/>
      <c r="G516" s="95"/>
      <c r="H516" s="23" t="str">
        <f t="shared" si="21"/>
        <v/>
      </c>
      <c r="I516" s="12" t="str">
        <f t="shared" si="22"/>
        <v/>
      </c>
    </row>
    <row r="517" spans="2:9" ht="14.1" customHeight="1" x14ac:dyDescent="0.15">
      <c r="B517" s="33" t="str">
        <f>IF(D516="","",COUNTA($B$10:B516)-COUNTBLANK($B$10:B516)+1)</f>
        <v/>
      </c>
      <c r="C517" s="34" t="str">
        <f t="shared" si="23"/>
        <v/>
      </c>
      <c r="D517" s="84"/>
      <c r="E517" s="42" t="str">
        <f>IF(病理診断科ブロック!$D517="","","-")</f>
        <v/>
      </c>
      <c r="F517" s="88"/>
      <c r="G517" s="94"/>
      <c r="H517" s="23" t="str">
        <f t="shared" si="21"/>
        <v/>
      </c>
      <c r="I517" s="12" t="str">
        <f t="shared" si="22"/>
        <v/>
      </c>
    </row>
    <row r="518" spans="2:9" ht="14.1" customHeight="1" x14ac:dyDescent="0.15">
      <c r="B518" s="25" t="str">
        <f>IF(D517="","",COUNTA($B$10:B517)-COUNTBLANK($B$10:B517)+1)</f>
        <v/>
      </c>
      <c r="C518" s="26" t="str">
        <f t="shared" si="23"/>
        <v/>
      </c>
      <c r="D518" s="85"/>
      <c r="E518" s="41" t="str">
        <f>IF(病理診断科ブロック!$D518="","","-")</f>
        <v/>
      </c>
      <c r="F518" s="89"/>
      <c r="G518" s="95"/>
      <c r="H518" s="23" t="str">
        <f t="shared" si="21"/>
        <v/>
      </c>
      <c r="I518" s="12" t="str">
        <f t="shared" si="22"/>
        <v/>
      </c>
    </row>
    <row r="519" spans="2:9" ht="14.1" customHeight="1" x14ac:dyDescent="0.15">
      <c r="B519" s="33" t="str">
        <f>IF(D518="","",COUNTA($B$10:B518)-COUNTBLANK($B$10:B518)+1)</f>
        <v/>
      </c>
      <c r="C519" s="34" t="str">
        <f t="shared" si="23"/>
        <v/>
      </c>
      <c r="D519" s="84"/>
      <c r="E519" s="42" t="str">
        <f>IF(病理診断科ブロック!$D519="","","-")</f>
        <v/>
      </c>
      <c r="F519" s="88"/>
      <c r="G519" s="94"/>
      <c r="H519" s="23" t="str">
        <f t="shared" si="21"/>
        <v/>
      </c>
      <c r="I519" s="12" t="str">
        <f t="shared" si="22"/>
        <v/>
      </c>
    </row>
    <row r="520" spans="2:9" ht="14.1" customHeight="1" x14ac:dyDescent="0.15">
      <c r="B520" s="25" t="str">
        <f>IF(D519="","",COUNTA($B$10:B519)-COUNTBLANK($B$10:B519)+1)</f>
        <v/>
      </c>
      <c r="C520" s="26" t="str">
        <f t="shared" si="23"/>
        <v/>
      </c>
      <c r="D520" s="85"/>
      <c r="E520" s="41" t="str">
        <f>IF(病理診断科ブロック!$D520="","","-")</f>
        <v/>
      </c>
      <c r="F520" s="89"/>
      <c r="G520" s="95"/>
      <c r="H520" s="23" t="str">
        <f t="shared" si="21"/>
        <v/>
      </c>
      <c r="I520" s="12" t="str">
        <f t="shared" si="22"/>
        <v/>
      </c>
    </row>
    <row r="521" spans="2:9" ht="14.1" customHeight="1" x14ac:dyDescent="0.15">
      <c r="B521" s="33" t="str">
        <f>IF(D520="","",COUNTA($B$10:B520)-COUNTBLANK($B$10:B520)+1)</f>
        <v/>
      </c>
      <c r="C521" s="34" t="str">
        <f t="shared" si="23"/>
        <v/>
      </c>
      <c r="D521" s="84"/>
      <c r="E521" s="42" t="str">
        <f>IF(病理診断科ブロック!$D521="","","-")</f>
        <v/>
      </c>
      <c r="F521" s="88"/>
      <c r="G521" s="94"/>
      <c r="H521" s="23" t="str">
        <f t="shared" si="21"/>
        <v/>
      </c>
      <c r="I521" s="12" t="str">
        <f t="shared" si="22"/>
        <v/>
      </c>
    </row>
    <row r="522" spans="2:9" ht="14.1" customHeight="1" x14ac:dyDescent="0.15">
      <c r="B522" s="25" t="str">
        <f>IF(D521="","",COUNTA($B$10:B521)-COUNTBLANK($B$10:B521)+1)</f>
        <v/>
      </c>
      <c r="C522" s="26" t="str">
        <f t="shared" si="23"/>
        <v/>
      </c>
      <c r="D522" s="85"/>
      <c r="E522" s="41" t="str">
        <f>IF(病理診断科ブロック!$D522="","","-")</f>
        <v/>
      </c>
      <c r="F522" s="89"/>
      <c r="G522" s="95"/>
      <c r="H522" s="23" t="str">
        <f t="shared" si="21"/>
        <v/>
      </c>
      <c r="I522" s="12" t="str">
        <f t="shared" si="22"/>
        <v/>
      </c>
    </row>
    <row r="523" spans="2:9" ht="14.1" customHeight="1" x14ac:dyDescent="0.15">
      <c r="B523" s="33" t="str">
        <f>IF(D522="","",COUNTA($B$10:B522)-COUNTBLANK($B$10:B522)+1)</f>
        <v/>
      </c>
      <c r="C523" s="34" t="str">
        <f t="shared" si="23"/>
        <v/>
      </c>
      <c r="D523" s="84"/>
      <c r="E523" s="42" t="str">
        <f>IF(病理診断科ブロック!$D523="","","-")</f>
        <v/>
      </c>
      <c r="F523" s="88"/>
      <c r="G523" s="94"/>
      <c r="H523" s="23" t="str">
        <f t="shared" ref="H523:H586" si="24">IF(D523="",IF(F523="","","Error"),IF(F523="","Error",IF(COUNTIF($I$10:$I$1000,$I523)=1,"〇","Duplication")))</f>
        <v/>
      </c>
      <c r="I523" s="12" t="str">
        <f t="shared" ref="I523:I586" si="25">IF($F523="","",ASC(CONCATENATE($C523,REPT(0,2-LEN($D523))&amp;$D523,$E523,REPT(0,5-LEN($F523))&amp;$F523,IF($G523="","","_"),$G523)))</f>
        <v/>
      </c>
    </row>
    <row r="524" spans="2:9" ht="14.1" customHeight="1" x14ac:dyDescent="0.15">
      <c r="B524" s="25" t="str">
        <f>IF(D523="","",COUNTA($B$10:B523)-COUNTBLANK($B$10:B523)+1)</f>
        <v/>
      </c>
      <c r="C524" s="26" t="str">
        <f t="shared" ref="C524:C587" si="26">IF(D523="","","H")</f>
        <v/>
      </c>
      <c r="D524" s="85"/>
      <c r="E524" s="41" t="str">
        <f>IF(病理診断科ブロック!$D524="","","-")</f>
        <v/>
      </c>
      <c r="F524" s="89"/>
      <c r="G524" s="95"/>
      <c r="H524" s="23" t="str">
        <f t="shared" si="24"/>
        <v/>
      </c>
      <c r="I524" s="12" t="str">
        <f t="shared" si="25"/>
        <v/>
      </c>
    </row>
    <row r="525" spans="2:9" ht="14.1" customHeight="1" x14ac:dyDescent="0.15">
      <c r="B525" s="33" t="str">
        <f>IF(D524="","",COUNTA($B$10:B524)-COUNTBLANK($B$10:B524)+1)</f>
        <v/>
      </c>
      <c r="C525" s="34" t="str">
        <f t="shared" si="26"/>
        <v/>
      </c>
      <c r="D525" s="84"/>
      <c r="E525" s="42" t="str">
        <f>IF(病理診断科ブロック!$D525="","","-")</f>
        <v/>
      </c>
      <c r="F525" s="88"/>
      <c r="G525" s="94"/>
      <c r="H525" s="23" t="str">
        <f t="shared" si="24"/>
        <v/>
      </c>
      <c r="I525" s="12" t="str">
        <f t="shared" si="25"/>
        <v/>
      </c>
    </row>
    <row r="526" spans="2:9" ht="14.1" customHeight="1" x14ac:dyDescent="0.15">
      <c r="B526" s="25" t="str">
        <f>IF(D525="","",COUNTA($B$10:B525)-COUNTBLANK($B$10:B525)+1)</f>
        <v/>
      </c>
      <c r="C526" s="26" t="str">
        <f t="shared" si="26"/>
        <v/>
      </c>
      <c r="D526" s="85"/>
      <c r="E526" s="41" t="str">
        <f>IF(病理診断科ブロック!$D526="","","-")</f>
        <v/>
      </c>
      <c r="F526" s="89"/>
      <c r="G526" s="95"/>
      <c r="H526" s="23" t="str">
        <f t="shared" si="24"/>
        <v/>
      </c>
      <c r="I526" s="12" t="str">
        <f t="shared" si="25"/>
        <v/>
      </c>
    </row>
    <row r="527" spans="2:9" ht="14.1" customHeight="1" x14ac:dyDescent="0.15">
      <c r="B527" s="33" t="str">
        <f>IF(D526="","",COUNTA($B$10:B526)-COUNTBLANK($B$10:B526)+1)</f>
        <v/>
      </c>
      <c r="C527" s="34" t="str">
        <f t="shared" si="26"/>
        <v/>
      </c>
      <c r="D527" s="84"/>
      <c r="E527" s="42" t="str">
        <f>IF(病理診断科ブロック!$D527="","","-")</f>
        <v/>
      </c>
      <c r="F527" s="88"/>
      <c r="G527" s="94"/>
      <c r="H527" s="23" t="str">
        <f t="shared" si="24"/>
        <v/>
      </c>
      <c r="I527" s="12" t="str">
        <f t="shared" si="25"/>
        <v/>
      </c>
    </row>
    <row r="528" spans="2:9" ht="14.1" customHeight="1" x14ac:dyDescent="0.15">
      <c r="B528" s="25" t="str">
        <f>IF(D527="","",COUNTA($B$10:B527)-COUNTBLANK($B$10:B527)+1)</f>
        <v/>
      </c>
      <c r="C528" s="26" t="str">
        <f t="shared" si="26"/>
        <v/>
      </c>
      <c r="D528" s="85"/>
      <c r="E528" s="41" t="str">
        <f>IF(病理診断科ブロック!$D528="","","-")</f>
        <v/>
      </c>
      <c r="F528" s="89"/>
      <c r="G528" s="95"/>
      <c r="H528" s="23" t="str">
        <f t="shared" si="24"/>
        <v/>
      </c>
      <c r="I528" s="12" t="str">
        <f t="shared" si="25"/>
        <v/>
      </c>
    </row>
    <row r="529" spans="2:9" ht="14.1" customHeight="1" x14ac:dyDescent="0.15">
      <c r="B529" s="33" t="str">
        <f>IF(D528="","",COUNTA($B$10:B528)-COUNTBLANK($B$10:B528)+1)</f>
        <v/>
      </c>
      <c r="C529" s="34" t="str">
        <f t="shared" si="26"/>
        <v/>
      </c>
      <c r="D529" s="84"/>
      <c r="E529" s="42" t="str">
        <f>IF(病理診断科ブロック!$D529="","","-")</f>
        <v/>
      </c>
      <c r="F529" s="88"/>
      <c r="G529" s="94"/>
      <c r="H529" s="23" t="str">
        <f t="shared" si="24"/>
        <v/>
      </c>
      <c r="I529" s="12" t="str">
        <f t="shared" si="25"/>
        <v/>
      </c>
    </row>
    <row r="530" spans="2:9" ht="14.1" customHeight="1" x14ac:dyDescent="0.15">
      <c r="B530" s="25" t="str">
        <f>IF(D529="","",COUNTA($B$10:B529)-COUNTBLANK($B$10:B529)+1)</f>
        <v/>
      </c>
      <c r="C530" s="26" t="str">
        <f t="shared" si="26"/>
        <v/>
      </c>
      <c r="D530" s="85"/>
      <c r="E530" s="41" t="str">
        <f>IF(病理診断科ブロック!$D530="","","-")</f>
        <v/>
      </c>
      <c r="F530" s="89"/>
      <c r="G530" s="95"/>
      <c r="H530" s="23" t="str">
        <f t="shared" si="24"/>
        <v/>
      </c>
      <c r="I530" s="12" t="str">
        <f t="shared" si="25"/>
        <v/>
      </c>
    </row>
    <row r="531" spans="2:9" ht="14.1" customHeight="1" x14ac:dyDescent="0.15">
      <c r="B531" s="33" t="str">
        <f>IF(D530="","",COUNTA($B$10:B530)-COUNTBLANK($B$10:B530)+1)</f>
        <v/>
      </c>
      <c r="C531" s="34" t="str">
        <f t="shared" si="26"/>
        <v/>
      </c>
      <c r="D531" s="84"/>
      <c r="E531" s="42" t="str">
        <f>IF(病理診断科ブロック!$D531="","","-")</f>
        <v/>
      </c>
      <c r="F531" s="88"/>
      <c r="G531" s="94"/>
      <c r="H531" s="23" t="str">
        <f t="shared" si="24"/>
        <v/>
      </c>
      <c r="I531" s="12" t="str">
        <f t="shared" si="25"/>
        <v/>
      </c>
    </row>
    <row r="532" spans="2:9" ht="14.1" customHeight="1" x14ac:dyDescent="0.15">
      <c r="B532" s="25" t="str">
        <f>IF(D531="","",COUNTA($B$10:B531)-COUNTBLANK($B$10:B531)+1)</f>
        <v/>
      </c>
      <c r="C532" s="26" t="str">
        <f t="shared" si="26"/>
        <v/>
      </c>
      <c r="D532" s="85"/>
      <c r="E532" s="41" t="str">
        <f>IF(病理診断科ブロック!$D532="","","-")</f>
        <v/>
      </c>
      <c r="F532" s="89"/>
      <c r="G532" s="95"/>
      <c r="H532" s="23" t="str">
        <f t="shared" si="24"/>
        <v/>
      </c>
      <c r="I532" s="12" t="str">
        <f t="shared" si="25"/>
        <v/>
      </c>
    </row>
    <row r="533" spans="2:9" ht="14.1" customHeight="1" x14ac:dyDescent="0.15">
      <c r="B533" s="33" t="str">
        <f>IF(D532="","",COUNTA($B$10:B532)-COUNTBLANK($B$10:B532)+1)</f>
        <v/>
      </c>
      <c r="C533" s="34" t="str">
        <f t="shared" si="26"/>
        <v/>
      </c>
      <c r="D533" s="84"/>
      <c r="E533" s="42" t="str">
        <f>IF(病理診断科ブロック!$D533="","","-")</f>
        <v/>
      </c>
      <c r="F533" s="88"/>
      <c r="G533" s="94"/>
      <c r="H533" s="23" t="str">
        <f t="shared" si="24"/>
        <v/>
      </c>
      <c r="I533" s="12" t="str">
        <f t="shared" si="25"/>
        <v/>
      </c>
    </row>
    <row r="534" spans="2:9" ht="14.1" customHeight="1" x14ac:dyDescent="0.15">
      <c r="B534" s="25" t="str">
        <f>IF(D533="","",COUNTA($B$10:B533)-COUNTBLANK($B$10:B533)+1)</f>
        <v/>
      </c>
      <c r="C534" s="26" t="str">
        <f t="shared" si="26"/>
        <v/>
      </c>
      <c r="D534" s="85"/>
      <c r="E534" s="41" t="str">
        <f>IF(病理診断科ブロック!$D534="","","-")</f>
        <v/>
      </c>
      <c r="F534" s="89"/>
      <c r="G534" s="95"/>
      <c r="H534" s="23" t="str">
        <f t="shared" si="24"/>
        <v/>
      </c>
      <c r="I534" s="12" t="str">
        <f t="shared" si="25"/>
        <v/>
      </c>
    </row>
    <row r="535" spans="2:9" ht="14.1" customHeight="1" x14ac:dyDescent="0.15">
      <c r="B535" s="33" t="str">
        <f>IF(D534="","",COUNTA($B$10:B534)-COUNTBLANK($B$10:B534)+1)</f>
        <v/>
      </c>
      <c r="C535" s="34" t="str">
        <f t="shared" si="26"/>
        <v/>
      </c>
      <c r="D535" s="84"/>
      <c r="E535" s="42" t="str">
        <f>IF(病理診断科ブロック!$D535="","","-")</f>
        <v/>
      </c>
      <c r="F535" s="88"/>
      <c r="G535" s="94"/>
      <c r="H535" s="23" t="str">
        <f t="shared" si="24"/>
        <v/>
      </c>
      <c r="I535" s="12" t="str">
        <f t="shared" si="25"/>
        <v/>
      </c>
    </row>
    <row r="536" spans="2:9" ht="14.1" customHeight="1" x14ac:dyDescent="0.15">
      <c r="B536" s="25" t="str">
        <f>IF(D535="","",COUNTA($B$10:B535)-COUNTBLANK($B$10:B535)+1)</f>
        <v/>
      </c>
      <c r="C536" s="26" t="str">
        <f t="shared" si="26"/>
        <v/>
      </c>
      <c r="D536" s="85"/>
      <c r="E536" s="41" t="str">
        <f>IF(病理診断科ブロック!$D536="","","-")</f>
        <v/>
      </c>
      <c r="F536" s="89"/>
      <c r="G536" s="95"/>
      <c r="H536" s="23" t="str">
        <f t="shared" si="24"/>
        <v/>
      </c>
      <c r="I536" s="12" t="str">
        <f t="shared" si="25"/>
        <v/>
      </c>
    </row>
    <row r="537" spans="2:9" ht="14.1" customHeight="1" x14ac:dyDescent="0.15">
      <c r="B537" s="33" t="str">
        <f>IF(D536="","",COUNTA($B$10:B536)-COUNTBLANK($B$10:B536)+1)</f>
        <v/>
      </c>
      <c r="C537" s="34" t="str">
        <f t="shared" si="26"/>
        <v/>
      </c>
      <c r="D537" s="84"/>
      <c r="E537" s="42" t="str">
        <f>IF(病理診断科ブロック!$D537="","","-")</f>
        <v/>
      </c>
      <c r="F537" s="88"/>
      <c r="G537" s="94"/>
      <c r="H537" s="23" t="str">
        <f t="shared" si="24"/>
        <v/>
      </c>
      <c r="I537" s="12" t="str">
        <f t="shared" si="25"/>
        <v/>
      </c>
    </row>
    <row r="538" spans="2:9" ht="14.1" customHeight="1" x14ac:dyDescent="0.15">
      <c r="B538" s="25" t="str">
        <f>IF(D537="","",COUNTA($B$10:B537)-COUNTBLANK($B$10:B537)+1)</f>
        <v/>
      </c>
      <c r="C538" s="26" t="str">
        <f t="shared" si="26"/>
        <v/>
      </c>
      <c r="D538" s="85"/>
      <c r="E538" s="41" t="str">
        <f>IF(病理診断科ブロック!$D538="","","-")</f>
        <v/>
      </c>
      <c r="F538" s="89"/>
      <c r="G538" s="95"/>
      <c r="H538" s="23" t="str">
        <f t="shared" si="24"/>
        <v/>
      </c>
      <c r="I538" s="12" t="str">
        <f t="shared" si="25"/>
        <v/>
      </c>
    </row>
    <row r="539" spans="2:9" ht="14.1" customHeight="1" x14ac:dyDescent="0.15">
      <c r="B539" s="33" t="str">
        <f>IF(D538="","",COUNTA($B$10:B538)-COUNTBLANK($B$10:B538)+1)</f>
        <v/>
      </c>
      <c r="C539" s="34" t="str">
        <f t="shared" si="26"/>
        <v/>
      </c>
      <c r="D539" s="84"/>
      <c r="E539" s="42" t="str">
        <f>IF(病理診断科ブロック!$D539="","","-")</f>
        <v/>
      </c>
      <c r="F539" s="88"/>
      <c r="G539" s="94"/>
      <c r="H539" s="23" t="str">
        <f t="shared" si="24"/>
        <v/>
      </c>
      <c r="I539" s="12" t="str">
        <f t="shared" si="25"/>
        <v/>
      </c>
    </row>
    <row r="540" spans="2:9" ht="14.1" customHeight="1" x14ac:dyDescent="0.15">
      <c r="B540" s="25" t="str">
        <f>IF(D539="","",COUNTA($B$10:B539)-COUNTBLANK($B$10:B539)+1)</f>
        <v/>
      </c>
      <c r="C540" s="26" t="str">
        <f t="shared" si="26"/>
        <v/>
      </c>
      <c r="D540" s="85"/>
      <c r="E540" s="41" t="str">
        <f>IF(病理診断科ブロック!$D540="","","-")</f>
        <v/>
      </c>
      <c r="F540" s="89"/>
      <c r="G540" s="95"/>
      <c r="H540" s="23" t="str">
        <f t="shared" si="24"/>
        <v/>
      </c>
      <c r="I540" s="12" t="str">
        <f t="shared" si="25"/>
        <v/>
      </c>
    </row>
    <row r="541" spans="2:9" ht="14.1" customHeight="1" x14ac:dyDescent="0.15">
      <c r="B541" s="33" t="str">
        <f>IF(D540="","",COUNTA($B$10:B540)-COUNTBLANK($B$10:B540)+1)</f>
        <v/>
      </c>
      <c r="C541" s="34" t="str">
        <f t="shared" si="26"/>
        <v/>
      </c>
      <c r="D541" s="84"/>
      <c r="E541" s="42" t="str">
        <f>IF(病理診断科ブロック!$D541="","","-")</f>
        <v/>
      </c>
      <c r="F541" s="88"/>
      <c r="G541" s="94"/>
      <c r="H541" s="23" t="str">
        <f t="shared" si="24"/>
        <v/>
      </c>
      <c r="I541" s="12" t="str">
        <f t="shared" si="25"/>
        <v/>
      </c>
    </row>
    <row r="542" spans="2:9" ht="14.1" customHeight="1" x14ac:dyDescent="0.15">
      <c r="B542" s="25" t="str">
        <f>IF(D541="","",COUNTA($B$10:B541)-COUNTBLANK($B$10:B541)+1)</f>
        <v/>
      </c>
      <c r="C542" s="26" t="str">
        <f t="shared" si="26"/>
        <v/>
      </c>
      <c r="D542" s="85"/>
      <c r="E542" s="41" t="str">
        <f>IF(病理診断科ブロック!$D542="","","-")</f>
        <v/>
      </c>
      <c r="F542" s="89"/>
      <c r="G542" s="95"/>
      <c r="H542" s="23" t="str">
        <f t="shared" si="24"/>
        <v/>
      </c>
      <c r="I542" s="12" t="str">
        <f t="shared" si="25"/>
        <v/>
      </c>
    </row>
    <row r="543" spans="2:9" ht="14.1" customHeight="1" x14ac:dyDescent="0.15">
      <c r="B543" s="33" t="str">
        <f>IF(D542="","",COUNTA($B$10:B542)-COUNTBLANK($B$10:B542)+1)</f>
        <v/>
      </c>
      <c r="C543" s="34" t="str">
        <f t="shared" si="26"/>
        <v/>
      </c>
      <c r="D543" s="84"/>
      <c r="E543" s="42" t="str">
        <f>IF(病理診断科ブロック!$D543="","","-")</f>
        <v/>
      </c>
      <c r="F543" s="88"/>
      <c r="G543" s="94"/>
      <c r="H543" s="23" t="str">
        <f t="shared" si="24"/>
        <v/>
      </c>
      <c r="I543" s="12" t="str">
        <f t="shared" si="25"/>
        <v/>
      </c>
    </row>
    <row r="544" spans="2:9" ht="14.1" customHeight="1" x14ac:dyDescent="0.15">
      <c r="B544" s="25" t="str">
        <f>IF(D543="","",COUNTA($B$10:B543)-COUNTBLANK($B$10:B543)+1)</f>
        <v/>
      </c>
      <c r="C544" s="26" t="str">
        <f t="shared" si="26"/>
        <v/>
      </c>
      <c r="D544" s="85"/>
      <c r="E544" s="41" t="str">
        <f>IF(病理診断科ブロック!$D544="","","-")</f>
        <v/>
      </c>
      <c r="F544" s="89"/>
      <c r="G544" s="95"/>
      <c r="H544" s="23" t="str">
        <f t="shared" si="24"/>
        <v/>
      </c>
      <c r="I544" s="12" t="str">
        <f t="shared" si="25"/>
        <v/>
      </c>
    </row>
    <row r="545" spans="2:9" ht="14.1" customHeight="1" x14ac:dyDescent="0.15">
      <c r="B545" s="33" t="str">
        <f>IF(D544="","",COUNTA($B$10:B544)-COUNTBLANK($B$10:B544)+1)</f>
        <v/>
      </c>
      <c r="C545" s="34" t="str">
        <f t="shared" si="26"/>
        <v/>
      </c>
      <c r="D545" s="84"/>
      <c r="E545" s="42" t="str">
        <f>IF(病理診断科ブロック!$D545="","","-")</f>
        <v/>
      </c>
      <c r="F545" s="88"/>
      <c r="G545" s="94"/>
      <c r="H545" s="23" t="str">
        <f t="shared" si="24"/>
        <v/>
      </c>
      <c r="I545" s="12" t="str">
        <f t="shared" si="25"/>
        <v/>
      </c>
    </row>
    <row r="546" spans="2:9" ht="14.1" customHeight="1" x14ac:dyDescent="0.15">
      <c r="B546" s="25" t="str">
        <f>IF(D545="","",COUNTA($B$10:B545)-COUNTBLANK($B$10:B545)+1)</f>
        <v/>
      </c>
      <c r="C546" s="26" t="str">
        <f t="shared" si="26"/>
        <v/>
      </c>
      <c r="D546" s="85"/>
      <c r="E546" s="41" t="str">
        <f>IF(病理診断科ブロック!$D546="","","-")</f>
        <v/>
      </c>
      <c r="F546" s="89"/>
      <c r="G546" s="95"/>
      <c r="H546" s="23" t="str">
        <f t="shared" si="24"/>
        <v/>
      </c>
      <c r="I546" s="12" t="str">
        <f t="shared" si="25"/>
        <v/>
      </c>
    </row>
    <row r="547" spans="2:9" ht="14.1" customHeight="1" x14ac:dyDescent="0.15">
      <c r="B547" s="33" t="str">
        <f>IF(D546="","",COUNTA($B$10:B546)-COUNTBLANK($B$10:B546)+1)</f>
        <v/>
      </c>
      <c r="C547" s="34" t="str">
        <f t="shared" si="26"/>
        <v/>
      </c>
      <c r="D547" s="84"/>
      <c r="E547" s="42" t="str">
        <f>IF(病理診断科ブロック!$D547="","","-")</f>
        <v/>
      </c>
      <c r="F547" s="88"/>
      <c r="G547" s="94"/>
      <c r="H547" s="23" t="str">
        <f t="shared" si="24"/>
        <v/>
      </c>
      <c r="I547" s="12" t="str">
        <f t="shared" si="25"/>
        <v/>
      </c>
    </row>
    <row r="548" spans="2:9" ht="14.1" customHeight="1" x14ac:dyDescent="0.15">
      <c r="B548" s="25" t="str">
        <f>IF(D547="","",COUNTA($B$10:B547)-COUNTBLANK($B$10:B547)+1)</f>
        <v/>
      </c>
      <c r="C548" s="26" t="str">
        <f t="shared" si="26"/>
        <v/>
      </c>
      <c r="D548" s="85"/>
      <c r="E548" s="41" t="str">
        <f>IF(病理診断科ブロック!$D548="","","-")</f>
        <v/>
      </c>
      <c r="F548" s="89"/>
      <c r="G548" s="95"/>
      <c r="H548" s="23" t="str">
        <f t="shared" si="24"/>
        <v/>
      </c>
      <c r="I548" s="12" t="str">
        <f t="shared" si="25"/>
        <v/>
      </c>
    </row>
    <row r="549" spans="2:9" ht="14.1" customHeight="1" x14ac:dyDescent="0.15">
      <c r="B549" s="33" t="str">
        <f>IF(D548="","",COUNTA($B$10:B548)-COUNTBLANK($B$10:B548)+1)</f>
        <v/>
      </c>
      <c r="C549" s="34" t="str">
        <f t="shared" si="26"/>
        <v/>
      </c>
      <c r="D549" s="84"/>
      <c r="E549" s="42" t="str">
        <f>IF(病理診断科ブロック!$D549="","","-")</f>
        <v/>
      </c>
      <c r="F549" s="88"/>
      <c r="G549" s="94"/>
      <c r="H549" s="23" t="str">
        <f t="shared" si="24"/>
        <v/>
      </c>
      <c r="I549" s="12" t="str">
        <f t="shared" si="25"/>
        <v/>
      </c>
    </row>
    <row r="550" spans="2:9" ht="14.1" customHeight="1" x14ac:dyDescent="0.15">
      <c r="B550" s="25" t="str">
        <f>IF(D549="","",COUNTA($B$10:B549)-COUNTBLANK($B$10:B549)+1)</f>
        <v/>
      </c>
      <c r="C550" s="26" t="str">
        <f t="shared" si="26"/>
        <v/>
      </c>
      <c r="D550" s="85"/>
      <c r="E550" s="41" t="str">
        <f>IF(病理診断科ブロック!$D550="","","-")</f>
        <v/>
      </c>
      <c r="F550" s="89"/>
      <c r="G550" s="95"/>
      <c r="H550" s="23" t="str">
        <f t="shared" si="24"/>
        <v/>
      </c>
      <c r="I550" s="12" t="str">
        <f t="shared" si="25"/>
        <v/>
      </c>
    </row>
    <row r="551" spans="2:9" ht="14.1" customHeight="1" x14ac:dyDescent="0.15">
      <c r="B551" s="33" t="str">
        <f>IF(D550="","",COUNTA($B$10:B550)-COUNTBLANK($B$10:B550)+1)</f>
        <v/>
      </c>
      <c r="C551" s="34" t="str">
        <f t="shared" si="26"/>
        <v/>
      </c>
      <c r="D551" s="84"/>
      <c r="E551" s="42" t="str">
        <f>IF(病理診断科ブロック!$D551="","","-")</f>
        <v/>
      </c>
      <c r="F551" s="88"/>
      <c r="G551" s="94"/>
      <c r="H551" s="23" t="str">
        <f t="shared" si="24"/>
        <v/>
      </c>
      <c r="I551" s="12" t="str">
        <f t="shared" si="25"/>
        <v/>
      </c>
    </row>
    <row r="552" spans="2:9" ht="14.1" customHeight="1" x14ac:dyDescent="0.15">
      <c r="B552" s="25" t="str">
        <f>IF(D551="","",COUNTA($B$10:B551)-COUNTBLANK($B$10:B551)+1)</f>
        <v/>
      </c>
      <c r="C552" s="26" t="str">
        <f t="shared" si="26"/>
        <v/>
      </c>
      <c r="D552" s="85"/>
      <c r="E552" s="41" t="str">
        <f>IF(病理診断科ブロック!$D552="","","-")</f>
        <v/>
      </c>
      <c r="F552" s="89"/>
      <c r="G552" s="95"/>
      <c r="H552" s="23" t="str">
        <f t="shared" si="24"/>
        <v/>
      </c>
      <c r="I552" s="12" t="str">
        <f t="shared" si="25"/>
        <v/>
      </c>
    </row>
    <row r="553" spans="2:9" ht="14.1" customHeight="1" x14ac:dyDescent="0.15">
      <c r="B553" s="33" t="str">
        <f>IF(D552="","",COUNTA($B$10:B552)-COUNTBLANK($B$10:B552)+1)</f>
        <v/>
      </c>
      <c r="C553" s="34" t="str">
        <f t="shared" si="26"/>
        <v/>
      </c>
      <c r="D553" s="84"/>
      <c r="E553" s="42" t="str">
        <f>IF(病理診断科ブロック!$D553="","","-")</f>
        <v/>
      </c>
      <c r="F553" s="88"/>
      <c r="G553" s="94"/>
      <c r="H553" s="23" t="str">
        <f t="shared" si="24"/>
        <v/>
      </c>
      <c r="I553" s="12" t="str">
        <f t="shared" si="25"/>
        <v/>
      </c>
    </row>
    <row r="554" spans="2:9" ht="14.1" customHeight="1" x14ac:dyDescent="0.15">
      <c r="B554" s="25" t="str">
        <f>IF(D553="","",COUNTA($B$10:B553)-COUNTBLANK($B$10:B553)+1)</f>
        <v/>
      </c>
      <c r="C554" s="26" t="str">
        <f t="shared" si="26"/>
        <v/>
      </c>
      <c r="D554" s="85"/>
      <c r="E554" s="41" t="str">
        <f>IF(病理診断科ブロック!$D554="","","-")</f>
        <v/>
      </c>
      <c r="F554" s="89"/>
      <c r="G554" s="95"/>
      <c r="H554" s="23" t="str">
        <f t="shared" si="24"/>
        <v/>
      </c>
      <c r="I554" s="12" t="str">
        <f t="shared" si="25"/>
        <v/>
      </c>
    </row>
    <row r="555" spans="2:9" ht="14.1" customHeight="1" x14ac:dyDescent="0.15">
      <c r="B555" s="33" t="str">
        <f>IF(D554="","",COUNTA($B$10:B554)-COUNTBLANK($B$10:B554)+1)</f>
        <v/>
      </c>
      <c r="C555" s="34" t="str">
        <f t="shared" si="26"/>
        <v/>
      </c>
      <c r="D555" s="84"/>
      <c r="E555" s="42" t="str">
        <f>IF(病理診断科ブロック!$D555="","","-")</f>
        <v/>
      </c>
      <c r="F555" s="88"/>
      <c r="G555" s="94"/>
      <c r="H555" s="23" t="str">
        <f t="shared" si="24"/>
        <v/>
      </c>
      <c r="I555" s="12" t="str">
        <f t="shared" si="25"/>
        <v/>
      </c>
    </row>
    <row r="556" spans="2:9" ht="14.1" customHeight="1" x14ac:dyDescent="0.15">
      <c r="B556" s="25" t="str">
        <f>IF(D555="","",COUNTA($B$10:B555)-COUNTBLANK($B$10:B555)+1)</f>
        <v/>
      </c>
      <c r="C556" s="26" t="str">
        <f t="shared" si="26"/>
        <v/>
      </c>
      <c r="D556" s="85"/>
      <c r="E556" s="41" t="str">
        <f>IF(病理診断科ブロック!$D556="","","-")</f>
        <v/>
      </c>
      <c r="F556" s="89"/>
      <c r="G556" s="95"/>
      <c r="H556" s="23" t="str">
        <f t="shared" si="24"/>
        <v/>
      </c>
      <c r="I556" s="12" t="str">
        <f t="shared" si="25"/>
        <v/>
      </c>
    </row>
    <row r="557" spans="2:9" ht="14.1" customHeight="1" x14ac:dyDescent="0.15">
      <c r="B557" s="33" t="str">
        <f>IF(D556="","",COUNTA($B$10:B556)-COUNTBLANK($B$10:B556)+1)</f>
        <v/>
      </c>
      <c r="C557" s="34" t="str">
        <f t="shared" si="26"/>
        <v/>
      </c>
      <c r="D557" s="84"/>
      <c r="E557" s="42" t="str">
        <f>IF(病理診断科ブロック!$D557="","","-")</f>
        <v/>
      </c>
      <c r="F557" s="88"/>
      <c r="G557" s="94"/>
      <c r="H557" s="23" t="str">
        <f t="shared" si="24"/>
        <v/>
      </c>
      <c r="I557" s="12" t="str">
        <f t="shared" si="25"/>
        <v/>
      </c>
    </row>
    <row r="558" spans="2:9" ht="14.1" customHeight="1" x14ac:dyDescent="0.15">
      <c r="B558" s="25" t="str">
        <f>IF(D557="","",COUNTA($B$10:B557)-COUNTBLANK($B$10:B557)+1)</f>
        <v/>
      </c>
      <c r="C558" s="26" t="str">
        <f t="shared" si="26"/>
        <v/>
      </c>
      <c r="D558" s="85"/>
      <c r="E558" s="41" t="str">
        <f>IF(病理診断科ブロック!$D558="","","-")</f>
        <v/>
      </c>
      <c r="F558" s="89"/>
      <c r="G558" s="95"/>
      <c r="H558" s="23" t="str">
        <f t="shared" si="24"/>
        <v/>
      </c>
      <c r="I558" s="12" t="str">
        <f t="shared" si="25"/>
        <v/>
      </c>
    </row>
    <row r="559" spans="2:9" ht="14.1" customHeight="1" x14ac:dyDescent="0.15">
      <c r="B559" s="33" t="str">
        <f>IF(D558="","",COUNTA($B$10:B558)-COUNTBLANK($B$10:B558)+1)</f>
        <v/>
      </c>
      <c r="C559" s="34" t="str">
        <f t="shared" si="26"/>
        <v/>
      </c>
      <c r="D559" s="84"/>
      <c r="E559" s="42" t="str">
        <f>IF(病理診断科ブロック!$D559="","","-")</f>
        <v/>
      </c>
      <c r="F559" s="88"/>
      <c r="G559" s="94"/>
      <c r="H559" s="23" t="str">
        <f t="shared" si="24"/>
        <v/>
      </c>
      <c r="I559" s="12" t="str">
        <f t="shared" si="25"/>
        <v/>
      </c>
    </row>
    <row r="560" spans="2:9" ht="14.1" customHeight="1" x14ac:dyDescent="0.15">
      <c r="B560" s="25" t="str">
        <f>IF(D559="","",COUNTA($B$10:B559)-COUNTBLANK($B$10:B559)+1)</f>
        <v/>
      </c>
      <c r="C560" s="26" t="str">
        <f t="shared" si="26"/>
        <v/>
      </c>
      <c r="D560" s="85"/>
      <c r="E560" s="41" t="str">
        <f>IF(病理診断科ブロック!$D560="","","-")</f>
        <v/>
      </c>
      <c r="F560" s="89"/>
      <c r="G560" s="95"/>
      <c r="H560" s="23" t="str">
        <f t="shared" si="24"/>
        <v/>
      </c>
      <c r="I560" s="12" t="str">
        <f t="shared" si="25"/>
        <v/>
      </c>
    </row>
    <row r="561" spans="2:9" ht="14.1" customHeight="1" x14ac:dyDescent="0.15">
      <c r="B561" s="33" t="str">
        <f>IF(D560="","",COUNTA($B$10:B560)-COUNTBLANK($B$10:B560)+1)</f>
        <v/>
      </c>
      <c r="C561" s="34" t="str">
        <f t="shared" si="26"/>
        <v/>
      </c>
      <c r="D561" s="84"/>
      <c r="E561" s="42" t="str">
        <f>IF(病理診断科ブロック!$D561="","","-")</f>
        <v/>
      </c>
      <c r="F561" s="88"/>
      <c r="G561" s="94"/>
      <c r="H561" s="23" t="str">
        <f t="shared" si="24"/>
        <v/>
      </c>
      <c r="I561" s="12" t="str">
        <f t="shared" si="25"/>
        <v/>
      </c>
    </row>
    <row r="562" spans="2:9" ht="14.1" customHeight="1" x14ac:dyDescent="0.15">
      <c r="B562" s="25" t="str">
        <f>IF(D561="","",COUNTA($B$10:B561)-COUNTBLANK($B$10:B561)+1)</f>
        <v/>
      </c>
      <c r="C562" s="26" t="str">
        <f t="shared" si="26"/>
        <v/>
      </c>
      <c r="D562" s="85"/>
      <c r="E562" s="41" t="str">
        <f>IF(病理診断科ブロック!$D562="","","-")</f>
        <v/>
      </c>
      <c r="F562" s="89"/>
      <c r="G562" s="95"/>
      <c r="H562" s="23" t="str">
        <f t="shared" si="24"/>
        <v/>
      </c>
      <c r="I562" s="12" t="str">
        <f t="shared" si="25"/>
        <v/>
      </c>
    </row>
    <row r="563" spans="2:9" ht="14.1" customHeight="1" x14ac:dyDescent="0.15">
      <c r="B563" s="33" t="str">
        <f>IF(D562="","",COUNTA($B$10:B562)-COUNTBLANK($B$10:B562)+1)</f>
        <v/>
      </c>
      <c r="C563" s="34" t="str">
        <f t="shared" si="26"/>
        <v/>
      </c>
      <c r="D563" s="84"/>
      <c r="E563" s="42" t="str">
        <f>IF(病理診断科ブロック!$D563="","","-")</f>
        <v/>
      </c>
      <c r="F563" s="88"/>
      <c r="G563" s="94"/>
      <c r="H563" s="23" t="str">
        <f t="shared" si="24"/>
        <v/>
      </c>
      <c r="I563" s="12" t="str">
        <f t="shared" si="25"/>
        <v/>
      </c>
    </row>
    <row r="564" spans="2:9" ht="14.1" customHeight="1" x14ac:dyDescent="0.15">
      <c r="B564" s="25" t="str">
        <f>IF(D563="","",COUNTA($B$10:B563)-COUNTBLANK($B$10:B563)+1)</f>
        <v/>
      </c>
      <c r="C564" s="26" t="str">
        <f t="shared" si="26"/>
        <v/>
      </c>
      <c r="D564" s="85"/>
      <c r="E564" s="41" t="str">
        <f>IF(病理診断科ブロック!$D564="","","-")</f>
        <v/>
      </c>
      <c r="F564" s="89"/>
      <c r="G564" s="95"/>
      <c r="H564" s="23" t="str">
        <f t="shared" si="24"/>
        <v/>
      </c>
      <c r="I564" s="12" t="str">
        <f t="shared" si="25"/>
        <v/>
      </c>
    </row>
    <row r="565" spans="2:9" ht="14.1" customHeight="1" x14ac:dyDescent="0.15">
      <c r="B565" s="33" t="str">
        <f>IF(D564="","",COUNTA($B$10:B564)-COUNTBLANK($B$10:B564)+1)</f>
        <v/>
      </c>
      <c r="C565" s="34" t="str">
        <f t="shared" si="26"/>
        <v/>
      </c>
      <c r="D565" s="84"/>
      <c r="E565" s="42" t="str">
        <f>IF(病理診断科ブロック!$D565="","","-")</f>
        <v/>
      </c>
      <c r="F565" s="88"/>
      <c r="G565" s="94"/>
      <c r="H565" s="23" t="str">
        <f t="shared" si="24"/>
        <v/>
      </c>
      <c r="I565" s="12" t="str">
        <f t="shared" si="25"/>
        <v/>
      </c>
    </row>
    <row r="566" spans="2:9" ht="14.1" customHeight="1" x14ac:dyDescent="0.15">
      <c r="B566" s="25" t="str">
        <f>IF(D565="","",COUNTA($B$10:B565)-COUNTBLANK($B$10:B565)+1)</f>
        <v/>
      </c>
      <c r="C566" s="26" t="str">
        <f t="shared" si="26"/>
        <v/>
      </c>
      <c r="D566" s="85"/>
      <c r="E566" s="41" t="str">
        <f>IF(病理診断科ブロック!$D566="","","-")</f>
        <v/>
      </c>
      <c r="F566" s="89"/>
      <c r="G566" s="95"/>
      <c r="H566" s="23" t="str">
        <f t="shared" si="24"/>
        <v/>
      </c>
      <c r="I566" s="12" t="str">
        <f t="shared" si="25"/>
        <v/>
      </c>
    </row>
    <row r="567" spans="2:9" ht="14.1" customHeight="1" x14ac:dyDescent="0.15">
      <c r="B567" s="33" t="str">
        <f>IF(D566="","",COUNTA($B$10:B566)-COUNTBLANK($B$10:B566)+1)</f>
        <v/>
      </c>
      <c r="C567" s="34" t="str">
        <f t="shared" si="26"/>
        <v/>
      </c>
      <c r="D567" s="84"/>
      <c r="E567" s="42" t="str">
        <f>IF(病理診断科ブロック!$D567="","","-")</f>
        <v/>
      </c>
      <c r="F567" s="88"/>
      <c r="G567" s="94"/>
      <c r="H567" s="23" t="str">
        <f t="shared" si="24"/>
        <v/>
      </c>
      <c r="I567" s="12" t="str">
        <f t="shared" si="25"/>
        <v/>
      </c>
    </row>
    <row r="568" spans="2:9" ht="14.1" customHeight="1" x14ac:dyDescent="0.15">
      <c r="B568" s="25" t="str">
        <f>IF(D567="","",COUNTA($B$10:B567)-COUNTBLANK($B$10:B567)+1)</f>
        <v/>
      </c>
      <c r="C568" s="26" t="str">
        <f t="shared" si="26"/>
        <v/>
      </c>
      <c r="D568" s="85"/>
      <c r="E568" s="41" t="str">
        <f>IF(病理診断科ブロック!$D568="","","-")</f>
        <v/>
      </c>
      <c r="F568" s="89"/>
      <c r="G568" s="95"/>
      <c r="H568" s="23" t="str">
        <f t="shared" si="24"/>
        <v/>
      </c>
      <c r="I568" s="12" t="str">
        <f t="shared" si="25"/>
        <v/>
      </c>
    </row>
    <row r="569" spans="2:9" ht="14.1" customHeight="1" x14ac:dyDescent="0.15">
      <c r="B569" s="33" t="str">
        <f>IF(D568="","",COUNTA($B$10:B568)-COUNTBLANK($B$10:B568)+1)</f>
        <v/>
      </c>
      <c r="C569" s="34" t="str">
        <f t="shared" si="26"/>
        <v/>
      </c>
      <c r="D569" s="84"/>
      <c r="E569" s="42" t="str">
        <f>IF(病理診断科ブロック!$D569="","","-")</f>
        <v/>
      </c>
      <c r="F569" s="88"/>
      <c r="G569" s="94"/>
      <c r="H569" s="23" t="str">
        <f t="shared" si="24"/>
        <v/>
      </c>
      <c r="I569" s="12" t="str">
        <f t="shared" si="25"/>
        <v/>
      </c>
    </row>
    <row r="570" spans="2:9" ht="14.1" customHeight="1" x14ac:dyDescent="0.15">
      <c r="B570" s="25" t="str">
        <f>IF(D569="","",COUNTA($B$10:B569)-COUNTBLANK($B$10:B569)+1)</f>
        <v/>
      </c>
      <c r="C570" s="26" t="str">
        <f t="shared" si="26"/>
        <v/>
      </c>
      <c r="D570" s="85"/>
      <c r="E570" s="41" t="str">
        <f>IF(病理診断科ブロック!$D570="","","-")</f>
        <v/>
      </c>
      <c r="F570" s="89"/>
      <c r="G570" s="95"/>
      <c r="H570" s="23" t="str">
        <f t="shared" si="24"/>
        <v/>
      </c>
      <c r="I570" s="12" t="str">
        <f t="shared" si="25"/>
        <v/>
      </c>
    </row>
    <row r="571" spans="2:9" ht="14.1" customHeight="1" x14ac:dyDescent="0.15">
      <c r="B571" s="33" t="str">
        <f>IF(D570="","",COUNTA($B$10:B570)-COUNTBLANK($B$10:B570)+1)</f>
        <v/>
      </c>
      <c r="C571" s="34" t="str">
        <f t="shared" si="26"/>
        <v/>
      </c>
      <c r="D571" s="84"/>
      <c r="E571" s="42" t="str">
        <f>IF(病理診断科ブロック!$D571="","","-")</f>
        <v/>
      </c>
      <c r="F571" s="88"/>
      <c r="G571" s="94"/>
      <c r="H571" s="23" t="str">
        <f t="shared" si="24"/>
        <v/>
      </c>
      <c r="I571" s="12" t="str">
        <f t="shared" si="25"/>
        <v/>
      </c>
    </row>
    <row r="572" spans="2:9" ht="14.1" customHeight="1" x14ac:dyDescent="0.15">
      <c r="B572" s="25" t="str">
        <f>IF(D571="","",COUNTA($B$10:B571)-COUNTBLANK($B$10:B571)+1)</f>
        <v/>
      </c>
      <c r="C572" s="26" t="str">
        <f t="shared" si="26"/>
        <v/>
      </c>
      <c r="D572" s="85"/>
      <c r="E572" s="41" t="str">
        <f>IF(病理診断科ブロック!$D572="","","-")</f>
        <v/>
      </c>
      <c r="F572" s="89"/>
      <c r="G572" s="95"/>
      <c r="H572" s="23" t="str">
        <f t="shared" si="24"/>
        <v/>
      </c>
      <c r="I572" s="12" t="str">
        <f t="shared" si="25"/>
        <v/>
      </c>
    </row>
    <row r="573" spans="2:9" ht="14.1" customHeight="1" x14ac:dyDescent="0.15">
      <c r="B573" s="33" t="str">
        <f>IF(D572="","",COUNTA($B$10:B572)-COUNTBLANK($B$10:B572)+1)</f>
        <v/>
      </c>
      <c r="C573" s="34" t="str">
        <f t="shared" si="26"/>
        <v/>
      </c>
      <c r="D573" s="84"/>
      <c r="E573" s="42" t="str">
        <f>IF(病理診断科ブロック!$D573="","","-")</f>
        <v/>
      </c>
      <c r="F573" s="88"/>
      <c r="G573" s="94"/>
      <c r="H573" s="23" t="str">
        <f t="shared" si="24"/>
        <v/>
      </c>
      <c r="I573" s="12" t="str">
        <f t="shared" si="25"/>
        <v/>
      </c>
    </row>
    <row r="574" spans="2:9" ht="14.1" customHeight="1" x14ac:dyDescent="0.15">
      <c r="B574" s="25" t="str">
        <f>IF(D573="","",COUNTA($B$10:B573)-COUNTBLANK($B$10:B573)+1)</f>
        <v/>
      </c>
      <c r="C574" s="26" t="str">
        <f t="shared" si="26"/>
        <v/>
      </c>
      <c r="D574" s="85"/>
      <c r="E574" s="41" t="str">
        <f>IF(病理診断科ブロック!$D574="","","-")</f>
        <v/>
      </c>
      <c r="F574" s="89"/>
      <c r="G574" s="95"/>
      <c r="H574" s="23" t="str">
        <f t="shared" si="24"/>
        <v/>
      </c>
      <c r="I574" s="12" t="str">
        <f t="shared" si="25"/>
        <v/>
      </c>
    </row>
    <row r="575" spans="2:9" ht="14.1" customHeight="1" x14ac:dyDescent="0.15">
      <c r="B575" s="33" t="str">
        <f>IF(D574="","",COUNTA($B$10:B574)-COUNTBLANK($B$10:B574)+1)</f>
        <v/>
      </c>
      <c r="C575" s="34" t="str">
        <f t="shared" si="26"/>
        <v/>
      </c>
      <c r="D575" s="84"/>
      <c r="E575" s="42" t="str">
        <f>IF(病理診断科ブロック!$D575="","","-")</f>
        <v/>
      </c>
      <c r="F575" s="88"/>
      <c r="G575" s="94"/>
      <c r="H575" s="23" t="str">
        <f t="shared" si="24"/>
        <v/>
      </c>
      <c r="I575" s="12" t="str">
        <f t="shared" si="25"/>
        <v/>
      </c>
    </row>
    <row r="576" spans="2:9" ht="14.1" customHeight="1" x14ac:dyDescent="0.15">
      <c r="B576" s="25" t="str">
        <f>IF(D575="","",COUNTA($B$10:B575)-COUNTBLANK($B$10:B575)+1)</f>
        <v/>
      </c>
      <c r="C576" s="26" t="str">
        <f t="shared" si="26"/>
        <v/>
      </c>
      <c r="D576" s="85"/>
      <c r="E576" s="41" t="str">
        <f>IF(病理診断科ブロック!$D576="","","-")</f>
        <v/>
      </c>
      <c r="F576" s="89"/>
      <c r="G576" s="95"/>
      <c r="H576" s="23" t="str">
        <f t="shared" si="24"/>
        <v/>
      </c>
      <c r="I576" s="12" t="str">
        <f t="shared" si="25"/>
        <v/>
      </c>
    </row>
    <row r="577" spans="2:9" ht="14.1" customHeight="1" x14ac:dyDescent="0.15">
      <c r="B577" s="33" t="str">
        <f>IF(D576="","",COUNTA($B$10:B576)-COUNTBLANK($B$10:B576)+1)</f>
        <v/>
      </c>
      <c r="C577" s="34" t="str">
        <f t="shared" si="26"/>
        <v/>
      </c>
      <c r="D577" s="84"/>
      <c r="E577" s="42" t="str">
        <f>IF(病理診断科ブロック!$D577="","","-")</f>
        <v/>
      </c>
      <c r="F577" s="88"/>
      <c r="G577" s="94"/>
      <c r="H577" s="23" t="str">
        <f t="shared" si="24"/>
        <v/>
      </c>
      <c r="I577" s="12" t="str">
        <f t="shared" si="25"/>
        <v/>
      </c>
    </row>
    <row r="578" spans="2:9" ht="14.1" customHeight="1" x14ac:dyDescent="0.15">
      <c r="B578" s="25" t="str">
        <f>IF(D577="","",COUNTA($B$10:B577)-COUNTBLANK($B$10:B577)+1)</f>
        <v/>
      </c>
      <c r="C578" s="26" t="str">
        <f t="shared" si="26"/>
        <v/>
      </c>
      <c r="D578" s="85"/>
      <c r="E578" s="41" t="str">
        <f>IF(病理診断科ブロック!$D578="","","-")</f>
        <v/>
      </c>
      <c r="F578" s="89"/>
      <c r="G578" s="95"/>
      <c r="H578" s="23" t="str">
        <f t="shared" si="24"/>
        <v/>
      </c>
      <c r="I578" s="12" t="str">
        <f t="shared" si="25"/>
        <v/>
      </c>
    </row>
    <row r="579" spans="2:9" ht="14.1" customHeight="1" x14ac:dyDescent="0.15">
      <c r="B579" s="33" t="str">
        <f>IF(D578="","",COUNTA($B$10:B578)-COUNTBLANK($B$10:B578)+1)</f>
        <v/>
      </c>
      <c r="C579" s="34" t="str">
        <f t="shared" si="26"/>
        <v/>
      </c>
      <c r="D579" s="84"/>
      <c r="E579" s="42" t="str">
        <f>IF(病理診断科ブロック!$D579="","","-")</f>
        <v/>
      </c>
      <c r="F579" s="88"/>
      <c r="G579" s="94"/>
      <c r="H579" s="23" t="str">
        <f t="shared" si="24"/>
        <v/>
      </c>
      <c r="I579" s="12" t="str">
        <f t="shared" si="25"/>
        <v/>
      </c>
    </row>
    <row r="580" spans="2:9" ht="14.1" customHeight="1" x14ac:dyDescent="0.15">
      <c r="B580" s="25" t="str">
        <f>IF(D579="","",COUNTA($B$10:B579)-COUNTBLANK($B$10:B579)+1)</f>
        <v/>
      </c>
      <c r="C580" s="26" t="str">
        <f t="shared" si="26"/>
        <v/>
      </c>
      <c r="D580" s="85"/>
      <c r="E580" s="41" t="str">
        <f>IF(病理診断科ブロック!$D580="","","-")</f>
        <v/>
      </c>
      <c r="F580" s="89"/>
      <c r="G580" s="95"/>
      <c r="H580" s="23" t="str">
        <f t="shared" si="24"/>
        <v/>
      </c>
      <c r="I580" s="12" t="str">
        <f t="shared" si="25"/>
        <v/>
      </c>
    </row>
    <row r="581" spans="2:9" ht="14.1" customHeight="1" x14ac:dyDescent="0.15">
      <c r="B581" s="33" t="str">
        <f>IF(D580="","",COUNTA($B$10:B580)-COUNTBLANK($B$10:B580)+1)</f>
        <v/>
      </c>
      <c r="C581" s="34" t="str">
        <f t="shared" si="26"/>
        <v/>
      </c>
      <c r="D581" s="84"/>
      <c r="E581" s="42" t="str">
        <f>IF(病理診断科ブロック!$D581="","","-")</f>
        <v/>
      </c>
      <c r="F581" s="88"/>
      <c r="G581" s="94"/>
      <c r="H581" s="23" t="str">
        <f t="shared" si="24"/>
        <v/>
      </c>
      <c r="I581" s="12" t="str">
        <f t="shared" si="25"/>
        <v/>
      </c>
    </row>
    <row r="582" spans="2:9" ht="14.1" customHeight="1" x14ac:dyDescent="0.15">
      <c r="B582" s="25" t="str">
        <f>IF(D581="","",COUNTA($B$10:B581)-COUNTBLANK($B$10:B581)+1)</f>
        <v/>
      </c>
      <c r="C582" s="26" t="str">
        <f t="shared" si="26"/>
        <v/>
      </c>
      <c r="D582" s="85"/>
      <c r="E582" s="41" t="str">
        <f>IF(病理診断科ブロック!$D582="","","-")</f>
        <v/>
      </c>
      <c r="F582" s="89"/>
      <c r="G582" s="95"/>
      <c r="H582" s="23" t="str">
        <f t="shared" si="24"/>
        <v/>
      </c>
      <c r="I582" s="12" t="str">
        <f t="shared" si="25"/>
        <v/>
      </c>
    </row>
    <row r="583" spans="2:9" ht="14.1" customHeight="1" x14ac:dyDescent="0.15">
      <c r="B583" s="33" t="str">
        <f>IF(D582="","",COUNTA($B$10:B582)-COUNTBLANK($B$10:B582)+1)</f>
        <v/>
      </c>
      <c r="C583" s="34" t="str">
        <f t="shared" si="26"/>
        <v/>
      </c>
      <c r="D583" s="84"/>
      <c r="E583" s="42" t="str">
        <f>IF(病理診断科ブロック!$D583="","","-")</f>
        <v/>
      </c>
      <c r="F583" s="88"/>
      <c r="G583" s="94"/>
      <c r="H583" s="23" t="str">
        <f t="shared" si="24"/>
        <v/>
      </c>
      <c r="I583" s="12" t="str">
        <f t="shared" si="25"/>
        <v/>
      </c>
    </row>
    <row r="584" spans="2:9" ht="14.1" customHeight="1" x14ac:dyDescent="0.15">
      <c r="B584" s="25" t="str">
        <f>IF(D583="","",COUNTA($B$10:B583)-COUNTBLANK($B$10:B583)+1)</f>
        <v/>
      </c>
      <c r="C584" s="26" t="str">
        <f t="shared" si="26"/>
        <v/>
      </c>
      <c r="D584" s="85"/>
      <c r="E584" s="41" t="str">
        <f>IF(病理診断科ブロック!$D584="","","-")</f>
        <v/>
      </c>
      <c r="F584" s="89"/>
      <c r="G584" s="95"/>
      <c r="H584" s="23" t="str">
        <f t="shared" si="24"/>
        <v/>
      </c>
      <c r="I584" s="12" t="str">
        <f t="shared" si="25"/>
        <v/>
      </c>
    </row>
    <row r="585" spans="2:9" ht="14.1" customHeight="1" x14ac:dyDescent="0.15">
      <c r="B585" s="33" t="str">
        <f>IF(D584="","",COUNTA($B$10:B584)-COUNTBLANK($B$10:B584)+1)</f>
        <v/>
      </c>
      <c r="C585" s="34" t="str">
        <f t="shared" si="26"/>
        <v/>
      </c>
      <c r="D585" s="84"/>
      <c r="E585" s="42" t="str">
        <f>IF(病理診断科ブロック!$D585="","","-")</f>
        <v/>
      </c>
      <c r="F585" s="88"/>
      <c r="G585" s="94"/>
      <c r="H585" s="23" t="str">
        <f t="shared" si="24"/>
        <v/>
      </c>
      <c r="I585" s="12" t="str">
        <f t="shared" si="25"/>
        <v/>
      </c>
    </row>
    <row r="586" spans="2:9" ht="14.1" customHeight="1" x14ac:dyDescent="0.15">
      <c r="B586" s="25" t="str">
        <f>IF(D585="","",COUNTA($B$10:B585)-COUNTBLANK($B$10:B585)+1)</f>
        <v/>
      </c>
      <c r="C586" s="26" t="str">
        <f t="shared" si="26"/>
        <v/>
      </c>
      <c r="D586" s="85"/>
      <c r="E586" s="41" t="str">
        <f>IF(病理診断科ブロック!$D586="","","-")</f>
        <v/>
      </c>
      <c r="F586" s="89"/>
      <c r="G586" s="95"/>
      <c r="H586" s="23" t="str">
        <f t="shared" si="24"/>
        <v/>
      </c>
      <c r="I586" s="12" t="str">
        <f t="shared" si="25"/>
        <v/>
      </c>
    </row>
    <row r="587" spans="2:9" ht="14.1" customHeight="1" x14ac:dyDescent="0.15">
      <c r="B587" s="33" t="str">
        <f>IF(D586="","",COUNTA($B$10:B586)-COUNTBLANK($B$10:B586)+1)</f>
        <v/>
      </c>
      <c r="C587" s="34" t="str">
        <f t="shared" si="26"/>
        <v/>
      </c>
      <c r="D587" s="84"/>
      <c r="E587" s="42" t="str">
        <f>IF(病理診断科ブロック!$D587="","","-")</f>
        <v/>
      </c>
      <c r="F587" s="88"/>
      <c r="G587" s="94"/>
      <c r="H587" s="23" t="str">
        <f t="shared" ref="H587:H650" si="27">IF(D587="",IF(F587="","","Error"),IF(F587="","Error",IF(COUNTIF($I$10:$I$1000,$I587)=1,"〇","Duplication")))</f>
        <v/>
      </c>
      <c r="I587" s="12" t="str">
        <f t="shared" ref="I587:I650" si="28">IF($F587="","",ASC(CONCATENATE($C587,REPT(0,2-LEN($D587))&amp;$D587,$E587,REPT(0,5-LEN($F587))&amp;$F587,IF($G587="","","_"),$G587)))</f>
        <v/>
      </c>
    </row>
    <row r="588" spans="2:9" ht="14.1" customHeight="1" x14ac:dyDescent="0.15">
      <c r="B588" s="25" t="str">
        <f>IF(D587="","",COUNTA($B$10:B587)-COUNTBLANK($B$10:B587)+1)</f>
        <v/>
      </c>
      <c r="C588" s="26" t="str">
        <f t="shared" ref="C588:C651" si="29">IF(D587="","","H")</f>
        <v/>
      </c>
      <c r="D588" s="85"/>
      <c r="E588" s="41" t="str">
        <f>IF(病理診断科ブロック!$D588="","","-")</f>
        <v/>
      </c>
      <c r="F588" s="89"/>
      <c r="G588" s="95"/>
      <c r="H588" s="23" t="str">
        <f t="shared" si="27"/>
        <v/>
      </c>
      <c r="I588" s="12" t="str">
        <f t="shared" si="28"/>
        <v/>
      </c>
    </row>
    <row r="589" spans="2:9" ht="14.1" customHeight="1" x14ac:dyDescent="0.15">
      <c r="B589" s="33" t="str">
        <f>IF(D588="","",COUNTA($B$10:B588)-COUNTBLANK($B$10:B588)+1)</f>
        <v/>
      </c>
      <c r="C589" s="34" t="str">
        <f t="shared" si="29"/>
        <v/>
      </c>
      <c r="D589" s="84"/>
      <c r="E589" s="42" t="str">
        <f>IF(病理診断科ブロック!$D589="","","-")</f>
        <v/>
      </c>
      <c r="F589" s="88"/>
      <c r="G589" s="94"/>
      <c r="H589" s="23" t="str">
        <f t="shared" si="27"/>
        <v/>
      </c>
      <c r="I589" s="12" t="str">
        <f t="shared" si="28"/>
        <v/>
      </c>
    </row>
    <row r="590" spans="2:9" ht="14.1" customHeight="1" x14ac:dyDescent="0.15">
      <c r="B590" s="25" t="str">
        <f>IF(D589="","",COUNTA($B$10:B589)-COUNTBLANK($B$10:B589)+1)</f>
        <v/>
      </c>
      <c r="C590" s="26" t="str">
        <f t="shared" si="29"/>
        <v/>
      </c>
      <c r="D590" s="85"/>
      <c r="E590" s="41" t="str">
        <f>IF(病理診断科ブロック!$D590="","","-")</f>
        <v/>
      </c>
      <c r="F590" s="89"/>
      <c r="G590" s="95"/>
      <c r="H590" s="23" t="str">
        <f t="shared" si="27"/>
        <v/>
      </c>
      <c r="I590" s="12" t="str">
        <f t="shared" si="28"/>
        <v/>
      </c>
    </row>
    <row r="591" spans="2:9" ht="14.1" customHeight="1" x14ac:dyDescent="0.15">
      <c r="B591" s="33" t="str">
        <f>IF(D590="","",COUNTA($B$10:B590)-COUNTBLANK($B$10:B590)+1)</f>
        <v/>
      </c>
      <c r="C591" s="34" t="str">
        <f t="shared" si="29"/>
        <v/>
      </c>
      <c r="D591" s="84"/>
      <c r="E591" s="42" t="str">
        <f>IF(病理診断科ブロック!$D591="","","-")</f>
        <v/>
      </c>
      <c r="F591" s="88"/>
      <c r="G591" s="94"/>
      <c r="H591" s="23" t="str">
        <f t="shared" si="27"/>
        <v/>
      </c>
      <c r="I591" s="12" t="str">
        <f t="shared" si="28"/>
        <v/>
      </c>
    </row>
    <row r="592" spans="2:9" ht="14.1" customHeight="1" x14ac:dyDescent="0.15">
      <c r="B592" s="25" t="str">
        <f>IF(D591="","",COUNTA($B$10:B591)-COUNTBLANK($B$10:B591)+1)</f>
        <v/>
      </c>
      <c r="C592" s="26" t="str">
        <f t="shared" si="29"/>
        <v/>
      </c>
      <c r="D592" s="85"/>
      <c r="E592" s="41" t="str">
        <f>IF(病理診断科ブロック!$D592="","","-")</f>
        <v/>
      </c>
      <c r="F592" s="89"/>
      <c r="G592" s="95"/>
      <c r="H592" s="23" t="str">
        <f t="shared" si="27"/>
        <v/>
      </c>
      <c r="I592" s="12" t="str">
        <f t="shared" si="28"/>
        <v/>
      </c>
    </row>
    <row r="593" spans="2:9" ht="14.1" customHeight="1" x14ac:dyDescent="0.15">
      <c r="B593" s="33" t="str">
        <f>IF(D592="","",COUNTA($B$10:B592)-COUNTBLANK($B$10:B592)+1)</f>
        <v/>
      </c>
      <c r="C593" s="34" t="str">
        <f t="shared" si="29"/>
        <v/>
      </c>
      <c r="D593" s="84"/>
      <c r="E593" s="42" t="str">
        <f>IF(病理診断科ブロック!$D593="","","-")</f>
        <v/>
      </c>
      <c r="F593" s="88"/>
      <c r="G593" s="94"/>
      <c r="H593" s="23" t="str">
        <f t="shared" si="27"/>
        <v/>
      </c>
      <c r="I593" s="12" t="str">
        <f t="shared" si="28"/>
        <v/>
      </c>
    </row>
    <row r="594" spans="2:9" ht="14.1" customHeight="1" x14ac:dyDescent="0.15">
      <c r="B594" s="25" t="str">
        <f>IF(D593="","",COUNTA($B$10:B593)-COUNTBLANK($B$10:B593)+1)</f>
        <v/>
      </c>
      <c r="C594" s="26" t="str">
        <f t="shared" si="29"/>
        <v/>
      </c>
      <c r="D594" s="85"/>
      <c r="E594" s="41" t="str">
        <f>IF(病理診断科ブロック!$D594="","","-")</f>
        <v/>
      </c>
      <c r="F594" s="89"/>
      <c r="G594" s="95"/>
      <c r="H594" s="23" t="str">
        <f t="shared" si="27"/>
        <v/>
      </c>
      <c r="I594" s="12" t="str">
        <f t="shared" si="28"/>
        <v/>
      </c>
    </row>
    <row r="595" spans="2:9" ht="14.1" customHeight="1" x14ac:dyDescent="0.15">
      <c r="B595" s="33" t="str">
        <f>IF(D594="","",COUNTA($B$10:B594)-COUNTBLANK($B$10:B594)+1)</f>
        <v/>
      </c>
      <c r="C595" s="34" t="str">
        <f t="shared" si="29"/>
        <v/>
      </c>
      <c r="D595" s="84"/>
      <c r="E595" s="42" t="str">
        <f>IF(病理診断科ブロック!$D595="","","-")</f>
        <v/>
      </c>
      <c r="F595" s="88"/>
      <c r="G595" s="94"/>
      <c r="H595" s="23" t="str">
        <f t="shared" si="27"/>
        <v/>
      </c>
      <c r="I595" s="12" t="str">
        <f t="shared" si="28"/>
        <v/>
      </c>
    </row>
    <row r="596" spans="2:9" ht="14.1" customHeight="1" x14ac:dyDescent="0.15">
      <c r="B596" s="25" t="str">
        <f>IF(D595="","",COUNTA($B$10:B595)-COUNTBLANK($B$10:B595)+1)</f>
        <v/>
      </c>
      <c r="C596" s="26" t="str">
        <f t="shared" si="29"/>
        <v/>
      </c>
      <c r="D596" s="85"/>
      <c r="E596" s="41" t="str">
        <f>IF(病理診断科ブロック!$D596="","","-")</f>
        <v/>
      </c>
      <c r="F596" s="89"/>
      <c r="G596" s="95"/>
      <c r="H596" s="23" t="str">
        <f t="shared" si="27"/>
        <v/>
      </c>
      <c r="I596" s="12" t="str">
        <f t="shared" si="28"/>
        <v/>
      </c>
    </row>
    <row r="597" spans="2:9" ht="14.1" customHeight="1" x14ac:dyDescent="0.15">
      <c r="B597" s="33" t="str">
        <f>IF(D596="","",COUNTA($B$10:B596)-COUNTBLANK($B$10:B596)+1)</f>
        <v/>
      </c>
      <c r="C597" s="34" t="str">
        <f t="shared" si="29"/>
        <v/>
      </c>
      <c r="D597" s="84"/>
      <c r="E597" s="42" t="str">
        <f>IF(病理診断科ブロック!$D597="","","-")</f>
        <v/>
      </c>
      <c r="F597" s="88"/>
      <c r="G597" s="94"/>
      <c r="H597" s="23" t="str">
        <f t="shared" si="27"/>
        <v/>
      </c>
      <c r="I597" s="12" t="str">
        <f t="shared" si="28"/>
        <v/>
      </c>
    </row>
    <row r="598" spans="2:9" ht="14.1" customHeight="1" x14ac:dyDescent="0.15">
      <c r="B598" s="25" t="str">
        <f>IF(D597="","",COUNTA($B$10:B597)-COUNTBLANK($B$10:B597)+1)</f>
        <v/>
      </c>
      <c r="C598" s="26" t="str">
        <f t="shared" si="29"/>
        <v/>
      </c>
      <c r="D598" s="85"/>
      <c r="E598" s="41" t="str">
        <f>IF(病理診断科ブロック!$D598="","","-")</f>
        <v/>
      </c>
      <c r="F598" s="89"/>
      <c r="G598" s="95"/>
      <c r="H598" s="23" t="str">
        <f t="shared" si="27"/>
        <v/>
      </c>
      <c r="I598" s="12" t="str">
        <f t="shared" si="28"/>
        <v/>
      </c>
    </row>
    <row r="599" spans="2:9" ht="14.1" customHeight="1" x14ac:dyDescent="0.15">
      <c r="B599" s="33" t="str">
        <f>IF(D598="","",COUNTA($B$10:B598)-COUNTBLANK($B$10:B598)+1)</f>
        <v/>
      </c>
      <c r="C599" s="34" t="str">
        <f t="shared" si="29"/>
        <v/>
      </c>
      <c r="D599" s="84"/>
      <c r="E599" s="42" t="str">
        <f>IF(病理診断科ブロック!$D599="","","-")</f>
        <v/>
      </c>
      <c r="F599" s="88"/>
      <c r="G599" s="94"/>
      <c r="H599" s="23" t="str">
        <f t="shared" si="27"/>
        <v/>
      </c>
      <c r="I599" s="12" t="str">
        <f t="shared" si="28"/>
        <v/>
      </c>
    </row>
    <row r="600" spans="2:9" ht="14.1" customHeight="1" x14ac:dyDescent="0.15">
      <c r="B600" s="25" t="str">
        <f>IF(D599="","",COUNTA($B$10:B599)-COUNTBLANK($B$10:B599)+1)</f>
        <v/>
      </c>
      <c r="C600" s="26" t="str">
        <f t="shared" si="29"/>
        <v/>
      </c>
      <c r="D600" s="85"/>
      <c r="E600" s="41" t="str">
        <f>IF(病理診断科ブロック!$D600="","","-")</f>
        <v/>
      </c>
      <c r="F600" s="89"/>
      <c r="G600" s="95"/>
      <c r="H600" s="23" t="str">
        <f t="shared" si="27"/>
        <v/>
      </c>
      <c r="I600" s="12" t="str">
        <f t="shared" si="28"/>
        <v/>
      </c>
    </row>
    <row r="601" spans="2:9" ht="14.1" customHeight="1" x14ac:dyDescent="0.15">
      <c r="B601" s="33" t="str">
        <f>IF(D600="","",COUNTA($B$10:B600)-COUNTBLANK($B$10:B600)+1)</f>
        <v/>
      </c>
      <c r="C601" s="34" t="str">
        <f t="shared" si="29"/>
        <v/>
      </c>
      <c r="D601" s="84"/>
      <c r="E601" s="42" t="str">
        <f>IF(病理診断科ブロック!$D601="","","-")</f>
        <v/>
      </c>
      <c r="F601" s="88"/>
      <c r="G601" s="94"/>
      <c r="H601" s="23" t="str">
        <f t="shared" si="27"/>
        <v/>
      </c>
      <c r="I601" s="12" t="str">
        <f t="shared" si="28"/>
        <v/>
      </c>
    </row>
    <row r="602" spans="2:9" ht="14.1" customHeight="1" x14ac:dyDescent="0.15">
      <c r="B602" s="25" t="str">
        <f>IF(D601="","",COUNTA($B$10:B601)-COUNTBLANK($B$10:B601)+1)</f>
        <v/>
      </c>
      <c r="C602" s="26" t="str">
        <f t="shared" si="29"/>
        <v/>
      </c>
      <c r="D602" s="85"/>
      <c r="E602" s="41" t="str">
        <f>IF(病理診断科ブロック!$D602="","","-")</f>
        <v/>
      </c>
      <c r="F602" s="89"/>
      <c r="G602" s="95"/>
      <c r="H602" s="23" t="str">
        <f t="shared" si="27"/>
        <v/>
      </c>
      <c r="I602" s="12" t="str">
        <f t="shared" si="28"/>
        <v/>
      </c>
    </row>
    <row r="603" spans="2:9" ht="14.1" customHeight="1" x14ac:dyDescent="0.15">
      <c r="B603" s="33" t="str">
        <f>IF(D602="","",COUNTA($B$10:B602)-COUNTBLANK($B$10:B602)+1)</f>
        <v/>
      </c>
      <c r="C603" s="34" t="str">
        <f t="shared" si="29"/>
        <v/>
      </c>
      <c r="D603" s="84"/>
      <c r="E603" s="42" t="str">
        <f>IF(病理診断科ブロック!$D603="","","-")</f>
        <v/>
      </c>
      <c r="F603" s="88"/>
      <c r="G603" s="94"/>
      <c r="H603" s="23" t="str">
        <f t="shared" si="27"/>
        <v/>
      </c>
      <c r="I603" s="12" t="str">
        <f t="shared" si="28"/>
        <v/>
      </c>
    </row>
    <row r="604" spans="2:9" ht="14.1" customHeight="1" x14ac:dyDescent="0.15">
      <c r="B604" s="25" t="str">
        <f>IF(D603="","",COUNTA($B$10:B603)-COUNTBLANK($B$10:B603)+1)</f>
        <v/>
      </c>
      <c r="C604" s="26" t="str">
        <f t="shared" si="29"/>
        <v/>
      </c>
      <c r="D604" s="85"/>
      <c r="E604" s="41" t="str">
        <f>IF(病理診断科ブロック!$D604="","","-")</f>
        <v/>
      </c>
      <c r="F604" s="89"/>
      <c r="G604" s="95"/>
      <c r="H604" s="23" t="str">
        <f t="shared" si="27"/>
        <v/>
      </c>
      <c r="I604" s="12" t="str">
        <f t="shared" si="28"/>
        <v/>
      </c>
    </row>
    <row r="605" spans="2:9" ht="14.1" customHeight="1" x14ac:dyDescent="0.15">
      <c r="B605" s="33" t="str">
        <f>IF(D604="","",COUNTA($B$10:B604)-COUNTBLANK($B$10:B604)+1)</f>
        <v/>
      </c>
      <c r="C605" s="34" t="str">
        <f t="shared" si="29"/>
        <v/>
      </c>
      <c r="D605" s="84"/>
      <c r="E605" s="42" t="str">
        <f>IF(病理診断科ブロック!$D605="","","-")</f>
        <v/>
      </c>
      <c r="F605" s="88"/>
      <c r="G605" s="94"/>
      <c r="H605" s="23" t="str">
        <f t="shared" si="27"/>
        <v/>
      </c>
      <c r="I605" s="12" t="str">
        <f t="shared" si="28"/>
        <v/>
      </c>
    </row>
    <row r="606" spans="2:9" ht="14.1" customHeight="1" x14ac:dyDescent="0.15">
      <c r="B606" s="25" t="str">
        <f>IF(D605="","",COUNTA($B$10:B605)-COUNTBLANK($B$10:B605)+1)</f>
        <v/>
      </c>
      <c r="C606" s="26" t="str">
        <f t="shared" si="29"/>
        <v/>
      </c>
      <c r="D606" s="85"/>
      <c r="E606" s="41" t="str">
        <f>IF(病理診断科ブロック!$D606="","","-")</f>
        <v/>
      </c>
      <c r="F606" s="89"/>
      <c r="G606" s="95"/>
      <c r="H606" s="23" t="str">
        <f t="shared" si="27"/>
        <v/>
      </c>
      <c r="I606" s="12" t="str">
        <f t="shared" si="28"/>
        <v/>
      </c>
    </row>
    <row r="607" spans="2:9" ht="14.1" customHeight="1" x14ac:dyDescent="0.15">
      <c r="B607" s="33" t="str">
        <f>IF(D606="","",COUNTA($B$10:B606)-COUNTBLANK($B$10:B606)+1)</f>
        <v/>
      </c>
      <c r="C607" s="34" t="str">
        <f t="shared" si="29"/>
        <v/>
      </c>
      <c r="D607" s="84"/>
      <c r="E607" s="42" t="str">
        <f>IF(病理診断科ブロック!$D607="","","-")</f>
        <v/>
      </c>
      <c r="F607" s="88"/>
      <c r="G607" s="94"/>
      <c r="H607" s="23" t="str">
        <f t="shared" si="27"/>
        <v/>
      </c>
      <c r="I607" s="12" t="str">
        <f t="shared" si="28"/>
        <v/>
      </c>
    </row>
    <row r="608" spans="2:9" ht="14.1" customHeight="1" x14ac:dyDescent="0.15">
      <c r="B608" s="25" t="str">
        <f>IF(D607="","",COUNTA($B$10:B607)-COUNTBLANK($B$10:B607)+1)</f>
        <v/>
      </c>
      <c r="C608" s="26" t="str">
        <f t="shared" si="29"/>
        <v/>
      </c>
      <c r="D608" s="85"/>
      <c r="E608" s="41" t="str">
        <f>IF(病理診断科ブロック!$D608="","","-")</f>
        <v/>
      </c>
      <c r="F608" s="89"/>
      <c r="G608" s="95"/>
      <c r="H608" s="23" t="str">
        <f t="shared" si="27"/>
        <v/>
      </c>
      <c r="I608" s="12" t="str">
        <f t="shared" si="28"/>
        <v/>
      </c>
    </row>
    <row r="609" spans="2:9" ht="14.1" customHeight="1" x14ac:dyDescent="0.15">
      <c r="B609" s="33" t="str">
        <f>IF(D608="","",COUNTA($B$10:B608)-COUNTBLANK($B$10:B608)+1)</f>
        <v/>
      </c>
      <c r="C609" s="34" t="str">
        <f t="shared" si="29"/>
        <v/>
      </c>
      <c r="D609" s="84"/>
      <c r="E609" s="42" t="str">
        <f>IF(病理診断科ブロック!$D609="","","-")</f>
        <v/>
      </c>
      <c r="F609" s="88"/>
      <c r="G609" s="94"/>
      <c r="H609" s="23" t="str">
        <f t="shared" si="27"/>
        <v/>
      </c>
      <c r="I609" s="12" t="str">
        <f t="shared" si="28"/>
        <v/>
      </c>
    </row>
    <row r="610" spans="2:9" ht="14.1" customHeight="1" x14ac:dyDescent="0.15">
      <c r="B610" s="25" t="str">
        <f>IF(D609="","",COUNTA($B$10:B609)-COUNTBLANK($B$10:B609)+1)</f>
        <v/>
      </c>
      <c r="C610" s="26" t="str">
        <f t="shared" si="29"/>
        <v/>
      </c>
      <c r="D610" s="85"/>
      <c r="E610" s="41" t="str">
        <f>IF(病理診断科ブロック!$D610="","","-")</f>
        <v/>
      </c>
      <c r="F610" s="89"/>
      <c r="G610" s="95"/>
      <c r="H610" s="23" t="str">
        <f t="shared" si="27"/>
        <v/>
      </c>
      <c r="I610" s="12" t="str">
        <f t="shared" si="28"/>
        <v/>
      </c>
    </row>
    <row r="611" spans="2:9" ht="14.1" customHeight="1" x14ac:dyDescent="0.15">
      <c r="B611" s="33" t="str">
        <f>IF(D610="","",COUNTA($B$10:B610)-COUNTBLANK($B$10:B610)+1)</f>
        <v/>
      </c>
      <c r="C611" s="34" t="str">
        <f t="shared" si="29"/>
        <v/>
      </c>
      <c r="D611" s="84"/>
      <c r="E611" s="42" t="str">
        <f>IF(病理診断科ブロック!$D611="","","-")</f>
        <v/>
      </c>
      <c r="F611" s="88"/>
      <c r="G611" s="94"/>
      <c r="H611" s="23" t="str">
        <f t="shared" si="27"/>
        <v/>
      </c>
      <c r="I611" s="12" t="str">
        <f t="shared" si="28"/>
        <v/>
      </c>
    </row>
    <row r="612" spans="2:9" ht="14.1" customHeight="1" x14ac:dyDescent="0.15">
      <c r="B612" s="25" t="str">
        <f>IF(D611="","",COUNTA($B$10:B611)-COUNTBLANK($B$10:B611)+1)</f>
        <v/>
      </c>
      <c r="C612" s="26" t="str">
        <f t="shared" si="29"/>
        <v/>
      </c>
      <c r="D612" s="85"/>
      <c r="E612" s="41" t="str">
        <f>IF(病理診断科ブロック!$D612="","","-")</f>
        <v/>
      </c>
      <c r="F612" s="89"/>
      <c r="G612" s="95"/>
      <c r="H612" s="23" t="str">
        <f t="shared" si="27"/>
        <v/>
      </c>
      <c r="I612" s="12" t="str">
        <f t="shared" si="28"/>
        <v/>
      </c>
    </row>
    <row r="613" spans="2:9" ht="14.1" customHeight="1" x14ac:dyDescent="0.15">
      <c r="B613" s="33" t="str">
        <f>IF(D612="","",COUNTA($B$10:B612)-COUNTBLANK($B$10:B612)+1)</f>
        <v/>
      </c>
      <c r="C613" s="34" t="str">
        <f t="shared" si="29"/>
        <v/>
      </c>
      <c r="D613" s="84"/>
      <c r="E613" s="42" t="str">
        <f>IF(病理診断科ブロック!$D613="","","-")</f>
        <v/>
      </c>
      <c r="F613" s="88"/>
      <c r="G613" s="94"/>
      <c r="H613" s="23" t="str">
        <f t="shared" si="27"/>
        <v/>
      </c>
      <c r="I613" s="12" t="str">
        <f t="shared" si="28"/>
        <v/>
      </c>
    </row>
    <row r="614" spans="2:9" ht="14.1" customHeight="1" x14ac:dyDescent="0.15">
      <c r="B614" s="25" t="str">
        <f>IF(D613="","",COUNTA($B$10:B613)-COUNTBLANK($B$10:B613)+1)</f>
        <v/>
      </c>
      <c r="C614" s="26" t="str">
        <f t="shared" si="29"/>
        <v/>
      </c>
      <c r="D614" s="85"/>
      <c r="E614" s="41" t="str">
        <f>IF(病理診断科ブロック!$D614="","","-")</f>
        <v/>
      </c>
      <c r="F614" s="89"/>
      <c r="G614" s="95"/>
      <c r="H614" s="23" t="str">
        <f t="shared" si="27"/>
        <v/>
      </c>
      <c r="I614" s="12" t="str">
        <f t="shared" si="28"/>
        <v/>
      </c>
    </row>
    <row r="615" spans="2:9" ht="14.1" customHeight="1" x14ac:dyDescent="0.15">
      <c r="B615" s="33" t="str">
        <f>IF(D614="","",COUNTA($B$10:B614)-COUNTBLANK($B$10:B614)+1)</f>
        <v/>
      </c>
      <c r="C615" s="34" t="str">
        <f t="shared" si="29"/>
        <v/>
      </c>
      <c r="D615" s="84"/>
      <c r="E615" s="42" t="str">
        <f>IF(病理診断科ブロック!$D615="","","-")</f>
        <v/>
      </c>
      <c r="F615" s="88"/>
      <c r="G615" s="94"/>
      <c r="H615" s="23" t="str">
        <f t="shared" si="27"/>
        <v/>
      </c>
      <c r="I615" s="12" t="str">
        <f t="shared" si="28"/>
        <v/>
      </c>
    </row>
    <row r="616" spans="2:9" ht="14.1" customHeight="1" x14ac:dyDescent="0.15">
      <c r="B616" s="25" t="str">
        <f>IF(D615="","",COUNTA($B$10:B615)-COUNTBLANK($B$10:B615)+1)</f>
        <v/>
      </c>
      <c r="C616" s="26" t="str">
        <f t="shared" si="29"/>
        <v/>
      </c>
      <c r="D616" s="85"/>
      <c r="E616" s="41" t="str">
        <f>IF(病理診断科ブロック!$D616="","","-")</f>
        <v/>
      </c>
      <c r="F616" s="89"/>
      <c r="G616" s="95"/>
      <c r="H616" s="23" t="str">
        <f t="shared" si="27"/>
        <v/>
      </c>
      <c r="I616" s="12" t="str">
        <f t="shared" si="28"/>
        <v/>
      </c>
    </row>
    <row r="617" spans="2:9" ht="14.1" customHeight="1" x14ac:dyDescent="0.15">
      <c r="B617" s="33" t="str">
        <f>IF(D616="","",COUNTA($B$10:B616)-COUNTBLANK($B$10:B616)+1)</f>
        <v/>
      </c>
      <c r="C617" s="34" t="str">
        <f t="shared" si="29"/>
        <v/>
      </c>
      <c r="D617" s="84"/>
      <c r="E617" s="42" t="str">
        <f>IF(病理診断科ブロック!$D617="","","-")</f>
        <v/>
      </c>
      <c r="F617" s="88"/>
      <c r="G617" s="94"/>
      <c r="H617" s="23" t="str">
        <f t="shared" si="27"/>
        <v/>
      </c>
      <c r="I617" s="12" t="str">
        <f t="shared" si="28"/>
        <v/>
      </c>
    </row>
    <row r="618" spans="2:9" ht="14.1" customHeight="1" x14ac:dyDescent="0.15">
      <c r="B618" s="25" t="str">
        <f>IF(D617="","",COUNTA($B$10:B617)-COUNTBLANK($B$10:B617)+1)</f>
        <v/>
      </c>
      <c r="C618" s="26" t="str">
        <f t="shared" si="29"/>
        <v/>
      </c>
      <c r="D618" s="85"/>
      <c r="E618" s="41" t="str">
        <f>IF(病理診断科ブロック!$D618="","","-")</f>
        <v/>
      </c>
      <c r="F618" s="89"/>
      <c r="G618" s="95"/>
      <c r="H618" s="23" t="str">
        <f t="shared" si="27"/>
        <v/>
      </c>
      <c r="I618" s="12" t="str">
        <f t="shared" si="28"/>
        <v/>
      </c>
    </row>
    <row r="619" spans="2:9" ht="14.1" customHeight="1" x14ac:dyDescent="0.15">
      <c r="B619" s="33" t="str">
        <f>IF(D618="","",COUNTA($B$10:B618)-COUNTBLANK($B$10:B618)+1)</f>
        <v/>
      </c>
      <c r="C619" s="34" t="str">
        <f t="shared" si="29"/>
        <v/>
      </c>
      <c r="D619" s="84"/>
      <c r="E619" s="42" t="str">
        <f>IF(病理診断科ブロック!$D619="","","-")</f>
        <v/>
      </c>
      <c r="F619" s="88"/>
      <c r="G619" s="94"/>
      <c r="H619" s="23" t="str">
        <f t="shared" si="27"/>
        <v/>
      </c>
      <c r="I619" s="12" t="str">
        <f t="shared" si="28"/>
        <v/>
      </c>
    </row>
    <row r="620" spans="2:9" ht="14.1" customHeight="1" x14ac:dyDescent="0.15">
      <c r="B620" s="25" t="str">
        <f>IF(D619="","",COUNTA($B$10:B619)-COUNTBLANK($B$10:B619)+1)</f>
        <v/>
      </c>
      <c r="C620" s="26" t="str">
        <f t="shared" si="29"/>
        <v/>
      </c>
      <c r="D620" s="85"/>
      <c r="E620" s="41" t="str">
        <f>IF(病理診断科ブロック!$D620="","","-")</f>
        <v/>
      </c>
      <c r="F620" s="89"/>
      <c r="G620" s="95"/>
      <c r="H620" s="23" t="str">
        <f t="shared" si="27"/>
        <v/>
      </c>
      <c r="I620" s="12" t="str">
        <f t="shared" si="28"/>
        <v/>
      </c>
    </row>
    <row r="621" spans="2:9" ht="14.1" customHeight="1" x14ac:dyDescent="0.15">
      <c r="B621" s="33" t="str">
        <f>IF(D620="","",COUNTA($B$10:B620)-COUNTBLANK($B$10:B620)+1)</f>
        <v/>
      </c>
      <c r="C621" s="34" t="str">
        <f t="shared" si="29"/>
        <v/>
      </c>
      <c r="D621" s="84"/>
      <c r="E621" s="42" t="str">
        <f>IF(病理診断科ブロック!$D621="","","-")</f>
        <v/>
      </c>
      <c r="F621" s="88"/>
      <c r="G621" s="94"/>
      <c r="H621" s="23" t="str">
        <f t="shared" si="27"/>
        <v/>
      </c>
      <c r="I621" s="12" t="str">
        <f t="shared" si="28"/>
        <v/>
      </c>
    </row>
    <row r="622" spans="2:9" ht="14.1" customHeight="1" x14ac:dyDescent="0.15">
      <c r="B622" s="25" t="str">
        <f>IF(D621="","",COUNTA($B$10:B621)-COUNTBLANK($B$10:B621)+1)</f>
        <v/>
      </c>
      <c r="C622" s="26" t="str">
        <f t="shared" si="29"/>
        <v/>
      </c>
      <c r="D622" s="85"/>
      <c r="E622" s="41" t="str">
        <f>IF(病理診断科ブロック!$D622="","","-")</f>
        <v/>
      </c>
      <c r="F622" s="89"/>
      <c r="G622" s="95"/>
      <c r="H622" s="23" t="str">
        <f t="shared" si="27"/>
        <v/>
      </c>
      <c r="I622" s="12" t="str">
        <f t="shared" si="28"/>
        <v/>
      </c>
    </row>
    <row r="623" spans="2:9" ht="14.1" customHeight="1" x14ac:dyDescent="0.15">
      <c r="B623" s="33" t="str">
        <f>IF(D622="","",COUNTA($B$10:B622)-COUNTBLANK($B$10:B622)+1)</f>
        <v/>
      </c>
      <c r="C623" s="34" t="str">
        <f t="shared" si="29"/>
        <v/>
      </c>
      <c r="D623" s="84"/>
      <c r="E623" s="42" t="str">
        <f>IF(病理診断科ブロック!$D623="","","-")</f>
        <v/>
      </c>
      <c r="F623" s="88"/>
      <c r="G623" s="94"/>
      <c r="H623" s="23" t="str">
        <f t="shared" si="27"/>
        <v/>
      </c>
      <c r="I623" s="12" t="str">
        <f t="shared" si="28"/>
        <v/>
      </c>
    </row>
    <row r="624" spans="2:9" ht="14.1" customHeight="1" x14ac:dyDescent="0.15">
      <c r="B624" s="25" t="str">
        <f>IF(D623="","",COUNTA($B$10:B623)-COUNTBLANK($B$10:B623)+1)</f>
        <v/>
      </c>
      <c r="C624" s="26" t="str">
        <f t="shared" si="29"/>
        <v/>
      </c>
      <c r="D624" s="85"/>
      <c r="E624" s="41" t="str">
        <f>IF(病理診断科ブロック!$D624="","","-")</f>
        <v/>
      </c>
      <c r="F624" s="89"/>
      <c r="G624" s="95"/>
      <c r="H624" s="23" t="str">
        <f t="shared" si="27"/>
        <v/>
      </c>
      <c r="I624" s="12" t="str">
        <f t="shared" si="28"/>
        <v/>
      </c>
    </row>
    <row r="625" spans="2:9" ht="14.1" customHeight="1" x14ac:dyDescent="0.15">
      <c r="B625" s="33" t="str">
        <f>IF(D624="","",COUNTA($B$10:B624)-COUNTBLANK($B$10:B624)+1)</f>
        <v/>
      </c>
      <c r="C625" s="34" t="str">
        <f t="shared" si="29"/>
        <v/>
      </c>
      <c r="D625" s="84"/>
      <c r="E625" s="42" t="str">
        <f>IF(病理診断科ブロック!$D625="","","-")</f>
        <v/>
      </c>
      <c r="F625" s="88"/>
      <c r="G625" s="94"/>
      <c r="H625" s="23" t="str">
        <f t="shared" si="27"/>
        <v/>
      </c>
      <c r="I625" s="12" t="str">
        <f t="shared" si="28"/>
        <v/>
      </c>
    </row>
    <row r="626" spans="2:9" ht="14.1" customHeight="1" x14ac:dyDescent="0.15">
      <c r="B626" s="25" t="str">
        <f>IF(D625="","",COUNTA($B$10:B625)-COUNTBLANK($B$10:B625)+1)</f>
        <v/>
      </c>
      <c r="C626" s="26" t="str">
        <f t="shared" si="29"/>
        <v/>
      </c>
      <c r="D626" s="85"/>
      <c r="E626" s="41" t="str">
        <f>IF(病理診断科ブロック!$D626="","","-")</f>
        <v/>
      </c>
      <c r="F626" s="89"/>
      <c r="G626" s="95"/>
      <c r="H626" s="23" t="str">
        <f t="shared" si="27"/>
        <v/>
      </c>
      <c r="I626" s="12" t="str">
        <f t="shared" si="28"/>
        <v/>
      </c>
    </row>
    <row r="627" spans="2:9" ht="14.1" customHeight="1" x14ac:dyDescent="0.15">
      <c r="B627" s="33" t="str">
        <f>IF(D626="","",COUNTA($B$10:B626)-COUNTBLANK($B$10:B626)+1)</f>
        <v/>
      </c>
      <c r="C627" s="34" t="str">
        <f t="shared" si="29"/>
        <v/>
      </c>
      <c r="D627" s="84"/>
      <c r="E627" s="42" t="str">
        <f>IF(病理診断科ブロック!$D627="","","-")</f>
        <v/>
      </c>
      <c r="F627" s="88"/>
      <c r="G627" s="94"/>
      <c r="H627" s="23" t="str">
        <f t="shared" si="27"/>
        <v/>
      </c>
      <c r="I627" s="12" t="str">
        <f t="shared" si="28"/>
        <v/>
      </c>
    </row>
    <row r="628" spans="2:9" ht="14.1" customHeight="1" x14ac:dyDescent="0.15">
      <c r="B628" s="25" t="str">
        <f>IF(D627="","",COUNTA($B$10:B627)-COUNTBLANK($B$10:B627)+1)</f>
        <v/>
      </c>
      <c r="C628" s="26" t="str">
        <f t="shared" si="29"/>
        <v/>
      </c>
      <c r="D628" s="85"/>
      <c r="E628" s="41" t="str">
        <f>IF(病理診断科ブロック!$D628="","","-")</f>
        <v/>
      </c>
      <c r="F628" s="89"/>
      <c r="G628" s="95"/>
      <c r="H628" s="23" t="str">
        <f t="shared" si="27"/>
        <v/>
      </c>
      <c r="I628" s="12" t="str">
        <f t="shared" si="28"/>
        <v/>
      </c>
    </row>
    <row r="629" spans="2:9" ht="14.1" customHeight="1" x14ac:dyDescent="0.15">
      <c r="B629" s="33" t="str">
        <f>IF(D628="","",COUNTA($B$10:B628)-COUNTBLANK($B$10:B628)+1)</f>
        <v/>
      </c>
      <c r="C629" s="34" t="str">
        <f t="shared" si="29"/>
        <v/>
      </c>
      <c r="D629" s="84"/>
      <c r="E629" s="42" t="str">
        <f>IF(病理診断科ブロック!$D629="","","-")</f>
        <v/>
      </c>
      <c r="F629" s="88"/>
      <c r="G629" s="94"/>
      <c r="H629" s="23" t="str">
        <f t="shared" si="27"/>
        <v/>
      </c>
      <c r="I629" s="12" t="str">
        <f t="shared" si="28"/>
        <v/>
      </c>
    </row>
    <row r="630" spans="2:9" ht="14.1" customHeight="1" x14ac:dyDescent="0.15">
      <c r="B630" s="25" t="str">
        <f>IF(D629="","",COUNTA($B$10:B629)-COUNTBLANK($B$10:B629)+1)</f>
        <v/>
      </c>
      <c r="C630" s="26" t="str">
        <f t="shared" si="29"/>
        <v/>
      </c>
      <c r="D630" s="85"/>
      <c r="E630" s="41" t="str">
        <f>IF(病理診断科ブロック!$D630="","","-")</f>
        <v/>
      </c>
      <c r="F630" s="89"/>
      <c r="G630" s="95"/>
      <c r="H630" s="23" t="str">
        <f t="shared" si="27"/>
        <v/>
      </c>
      <c r="I630" s="12" t="str">
        <f t="shared" si="28"/>
        <v/>
      </c>
    </row>
    <row r="631" spans="2:9" ht="14.1" customHeight="1" x14ac:dyDescent="0.15">
      <c r="B631" s="33" t="str">
        <f>IF(D630="","",COUNTA($B$10:B630)-COUNTBLANK($B$10:B630)+1)</f>
        <v/>
      </c>
      <c r="C631" s="34" t="str">
        <f t="shared" si="29"/>
        <v/>
      </c>
      <c r="D631" s="84"/>
      <c r="E631" s="42" t="str">
        <f>IF(病理診断科ブロック!$D631="","","-")</f>
        <v/>
      </c>
      <c r="F631" s="88"/>
      <c r="G631" s="94"/>
      <c r="H631" s="23" t="str">
        <f t="shared" si="27"/>
        <v/>
      </c>
      <c r="I631" s="12" t="str">
        <f t="shared" si="28"/>
        <v/>
      </c>
    </row>
    <row r="632" spans="2:9" ht="14.1" customHeight="1" x14ac:dyDescent="0.15">
      <c r="B632" s="25" t="str">
        <f>IF(D631="","",COUNTA($B$10:B631)-COUNTBLANK($B$10:B631)+1)</f>
        <v/>
      </c>
      <c r="C632" s="26" t="str">
        <f t="shared" si="29"/>
        <v/>
      </c>
      <c r="D632" s="85"/>
      <c r="E632" s="41" t="str">
        <f>IF(病理診断科ブロック!$D632="","","-")</f>
        <v/>
      </c>
      <c r="F632" s="89"/>
      <c r="G632" s="95"/>
      <c r="H632" s="23" t="str">
        <f t="shared" si="27"/>
        <v/>
      </c>
      <c r="I632" s="12" t="str">
        <f t="shared" si="28"/>
        <v/>
      </c>
    </row>
    <row r="633" spans="2:9" ht="14.1" customHeight="1" x14ac:dyDescent="0.15">
      <c r="B633" s="33" t="str">
        <f>IF(D632="","",COUNTA($B$10:B632)-COUNTBLANK($B$10:B632)+1)</f>
        <v/>
      </c>
      <c r="C633" s="34" t="str">
        <f t="shared" si="29"/>
        <v/>
      </c>
      <c r="D633" s="84"/>
      <c r="E633" s="42" t="str">
        <f>IF(病理診断科ブロック!$D633="","","-")</f>
        <v/>
      </c>
      <c r="F633" s="88"/>
      <c r="G633" s="94"/>
      <c r="H633" s="23" t="str">
        <f t="shared" si="27"/>
        <v/>
      </c>
      <c r="I633" s="12" t="str">
        <f t="shared" si="28"/>
        <v/>
      </c>
    </row>
    <row r="634" spans="2:9" ht="14.1" customHeight="1" x14ac:dyDescent="0.15">
      <c r="B634" s="25" t="str">
        <f>IF(D633="","",COUNTA($B$10:B633)-COUNTBLANK($B$10:B633)+1)</f>
        <v/>
      </c>
      <c r="C634" s="26" t="str">
        <f t="shared" si="29"/>
        <v/>
      </c>
      <c r="D634" s="85"/>
      <c r="E634" s="41" t="str">
        <f>IF(病理診断科ブロック!$D634="","","-")</f>
        <v/>
      </c>
      <c r="F634" s="89"/>
      <c r="G634" s="95"/>
      <c r="H634" s="23" t="str">
        <f t="shared" si="27"/>
        <v/>
      </c>
      <c r="I634" s="12" t="str">
        <f t="shared" si="28"/>
        <v/>
      </c>
    </row>
    <row r="635" spans="2:9" ht="14.1" customHeight="1" x14ac:dyDescent="0.15">
      <c r="B635" s="33" t="str">
        <f>IF(D634="","",COUNTA($B$10:B634)-COUNTBLANK($B$10:B634)+1)</f>
        <v/>
      </c>
      <c r="C635" s="34" t="str">
        <f t="shared" si="29"/>
        <v/>
      </c>
      <c r="D635" s="84"/>
      <c r="E635" s="42" t="str">
        <f>IF(病理診断科ブロック!$D635="","","-")</f>
        <v/>
      </c>
      <c r="F635" s="88"/>
      <c r="G635" s="94"/>
      <c r="H635" s="23" t="str">
        <f t="shared" si="27"/>
        <v/>
      </c>
      <c r="I635" s="12" t="str">
        <f t="shared" si="28"/>
        <v/>
      </c>
    </row>
    <row r="636" spans="2:9" ht="14.1" customHeight="1" x14ac:dyDescent="0.15">
      <c r="B636" s="25" t="str">
        <f>IF(D635="","",COUNTA($B$10:B635)-COUNTBLANK($B$10:B635)+1)</f>
        <v/>
      </c>
      <c r="C636" s="26" t="str">
        <f t="shared" si="29"/>
        <v/>
      </c>
      <c r="D636" s="85"/>
      <c r="E636" s="41" t="str">
        <f>IF(病理診断科ブロック!$D636="","","-")</f>
        <v/>
      </c>
      <c r="F636" s="89"/>
      <c r="G636" s="95"/>
      <c r="H636" s="23" t="str">
        <f t="shared" si="27"/>
        <v/>
      </c>
      <c r="I636" s="12" t="str">
        <f t="shared" si="28"/>
        <v/>
      </c>
    </row>
    <row r="637" spans="2:9" ht="14.1" customHeight="1" x14ac:dyDescent="0.15">
      <c r="B637" s="33" t="str">
        <f>IF(D636="","",COUNTA($B$10:B636)-COUNTBLANK($B$10:B636)+1)</f>
        <v/>
      </c>
      <c r="C637" s="34" t="str">
        <f t="shared" si="29"/>
        <v/>
      </c>
      <c r="D637" s="84"/>
      <c r="E637" s="42" t="str">
        <f>IF(病理診断科ブロック!$D637="","","-")</f>
        <v/>
      </c>
      <c r="F637" s="88"/>
      <c r="G637" s="94"/>
      <c r="H637" s="23" t="str">
        <f t="shared" si="27"/>
        <v/>
      </c>
      <c r="I637" s="12" t="str">
        <f t="shared" si="28"/>
        <v/>
      </c>
    </row>
    <row r="638" spans="2:9" ht="14.1" customHeight="1" x14ac:dyDescent="0.15">
      <c r="B638" s="25" t="str">
        <f>IF(D637="","",COUNTA($B$10:B637)-COUNTBLANK($B$10:B637)+1)</f>
        <v/>
      </c>
      <c r="C638" s="26" t="str">
        <f t="shared" si="29"/>
        <v/>
      </c>
      <c r="D638" s="85"/>
      <c r="E638" s="41" t="str">
        <f>IF(病理診断科ブロック!$D638="","","-")</f>
        <v/>
      </c>
      <c r="F638" s="89"/>
      <c r="G638" s="95"/>
      <c r="H638" s="23" t="str">
        <f t="shared" si="27"/>
        <v/>
      </c>
      <c r="I638" s="12" t="str">
        <f t="shared" si="28"/>
        <v/>
      </c>
    </row>
    <row r="639" spans="2:9" ht="14.1" customHeight="1" x14ac:dyDescent="0.15">
      <c r="B639" s="33" t="str">
        <f>IF(D638="","",COUNTA($B$10:B638)-COUNTBLANK($B$10:B638)+1)</f>
        <v/>
      </c>
      <c r="C639" s="34" t="str">
        <f t="shared" si="29"/>
        <v/>
      </c>
      <c r="D639" s="84"/>
      <c r="E639" s="42" t="str">
        <f>IF(病理診断科ブロック!$D639="","","-")</f>
        <v/>
      </c>
      <c r="F639" s="88"/>
      <c r="G639" s="94"/>
      <c r="H639" s="23" t="str">
        <f t="shared" si="27"/>
        <v/>
      </c>
      <c r="I639" s="12" t="str">
        <f t="shared" si="28"/>
        <v/>
      </c>
    </row>
    <row r="640" spans="2:9" ht="14.1" customHeight="1" x14ac:dyDescent="0.15">
      <c r="B640" s="25" t="str">
        <f>IF(D639="","",COUNTA($B$10:B639)-COUNTBLANK($B$10:B639)+1)</f>
        <v/>
      </c>
      <c r="C640" s="26" t="str">
        <f t="shared" si="29"/>
        <v/>
      </c>
      <c r="D640" s="85"/>
      <c r="E640" s="41" t="str">
        <f>IF(病理診断科ブロック!$D640="","","-")</f>
        <v/>
      </c>
      <c r="F640" s="89"/>
      <c r="G640" s="95"/>
      <c r="H640" s="23" t="str">
        <f t="shared" si="27"/>
        <v/>
      </c>
      <c r="I640" s="12" t="str">
        <f t="shared" si="28"/>
        <v/>
      </c>
    </row>
    <row r="641" spans="2:9" ht="14.1" customHeight="1" x14ac:dyDescent="0.15">
      <c r="B641" s="33" t="str">
        <f>IF(D640="","",COUNTA($B$10:B640)-COUNTBLANK($B$10:B640)+1)</f>
        <v/>
      </c>
      <c r="C641" s="34" t="str">
        <f t="shared" si="29"/>
        <v/>
      </c>
      <c r="D641" s="84"/>
      <c r="E641" s="42" t="str">
        <f>IF(病理診断科ブロック!$D641="","","-")</f>
        <v/>
      </c>
      <c r="F641" s="88"/>
      <c r="G641" s="94"/>
      <c r="H641" s="23" t="str">
        <f t="shared" si="27"/>
        <v/>
      </c>
      <c r="I641" s="12" t="str">
        <f t="shared" si="28"/>
        <v/>
      </c>
    </row>
    <row r="642" spans="2:9" ht="14.1" customHeight="1" x14ac:dyDescent="0.15">
      <c r="B642" s="25" t="str">
        <f>IF(D641="","",COUNTA($B$10:B641)-COUNTBLANK($B$10:B641)+1)</f>
        <v/>
      </c>
      <c r="C642" s="26" t="str">
        <f t="shared" si="29"/>
        <v/>
      </c>
      <c r="D642" s="85"/>
      <c r="E642" s="41" t="str">
        <f>IF(病理診断科ブロック!$D642="","","-")</f>
        <v/>
      </c>
      <c r="F642" s="89"/>
      <c r="G642" s="95"/>
      <c r="H642" s="23" t="str">
        <f t="shared" si="27"/>
        <v/>
      </c>
      <c r="I642" s="12" t="str">
        <f t="shared" si="28"/>
        <v/>
      </c>
    </row>
    <row r="643" spans="2:9" ht="14.1" customHeight="1" x14ac:dyDescent="0.15">
      <c r="B643" s="33" t="str">
        <f>IF(D642="","",COUNTA($B$10:B642)-COUNTBLANK($B$10:B642)+1)</f>
        <v/>
      </c>
      <c r="C643" s="34" t="str">
        <f t="shared" si="29"/>
        <v/>
      </c>
      <c r="D643" s="84"/>
      <c r="E643" s="42" t="str">
        <f>IF(病理診断科ブロック!$D643="","","-")</f>
        <v/>
      </c>
      <c r="F643" s="88"/>
      <c r="G643" s="94"/>
      <c r="H643" s="23" t="str">
        <f t="shared" si="27"/>
        <v/>
      </c>
      <c r="I643" s="12" t="str">
        <f t="shared" si="28"/>
        <v/>
      </c>
    </row>
    <row r="644" spans="2:9" ht="14.1" customHeight="1" x14ac:dyDescent="0.15">
      <c r="B644" s="25" t="str">
        <f>IF(D643="","",COUNTA($B$10:B643)-COUNTBLANK($B$10:B643)+1)</f>
        <v/>
      </c>
      <c r="C644" s="26" t="str">
        <f t="shared" si="29"/>
        <v/>
      </c>
      <c r="D644" s="85"/>
      <c r="E644" s="41" t="str">
        <f>IF(病理診断科ブロック!$D644="","","-")</f>
        <v/>
      </c>
      <c r="F644" s="89"/>
      <c r="G644" s="95"/>
      <c r="H644" s="23" t="str">
        <f t="shared" si="27"/>
        <v/>
      </c>
      <c r="I644" s="12" t="str">
        <f t="shared" si="28"/>
        <v/>
      </c>
    </row>
    <row r="645" spans="2:9" ht="14.1" customHeight="1" x14ac:dyDescent="0.15">
      <c r="B645" s="33" t="str">
        <f>IF(D644="","",COUNTA($B$10:B644)-COUNTBLANK($B$10:B644)+1)</f>
        <v/>
      </c>
      <c r="C645" s="34" t="str">
        <f t="shared" si="29"/>
        <v/>
      </c>
      <c r="D645" s="84"/>
      <c r="E645" s="42" t="str">
        <f>IF(病理診断科ブロック!$D645="","","-")</f>
        <v/>
      </c>
      <c r="F645" s="88"/>
      <c r="G645" s="94"/>
      <c r="H645" s="23" t="str">
        <f t="shared" si="27"/>
        <v/>
      </c>
      <c r="I645" s="12" t="str">
        <f t="shared" si="28"/>
        <v/>
      </c>
    </row>
    <row r="646" spans="2:9" ht="14.1" customHeight="1" x14ac:dyDescent="0.15">
      <c r="B646" s="25" t="str">
        <f>IF(D645="","",COUNTA($B$10:B645)-COUNTBLANK($B$10:B645)+1)</f>
        <v/>
      </c>
      <c r="C646" s="26" t="str">
        <f t="shared" si="29"/>
        <v/>
      </c>
      <c r="D646" s="85"/>
      <c r="E646" s="41" t="str">
        <f>IF(病理診断科ブロック!$D646="","","-")</f>
        <v/>
      </c>
      <c r="F646" s="89"/>
      <c r="G646" s="95"/>
      <c r="H646" s="23" t="str">
        <f t="shared" si="27"/>
        <v/>
      </c>
      <c r="I646" s="12" t="str">
        <f t="shared" si="28"/>
        <v/>
      </c>
    </row>
    <row r="647" spans="2:9" ht="14.1" customHeight="1" x14ac:dyDescent="0.15">
      <c r="B647" s="33" t="str">
        <f>IF(D646="","",COUNTA($B$10:B646)-COUNTBLANK($B$10:B646)+1)</f>
        <v/>
      </c>
      <c r="C647" s="34" t="str">
        <f t="shared" si="29"/>
        <v/>
      </c>
      <c r="D647" s="84"/>
      <c r="E647" s="42" t="str">
        <f>IF(病理診断科ブロック!$D647="","","-")</f>
        <v/>
      </c>
      <c r="F647" s="88"/>
      <c r="G647" s="94"/>
      <c r="H647" s="23" t="str">
        <f t="shared" si="27"/>
        <v/>
      </c>
      <c r="I647" s="12" t="str">
        <f t="shared" si="28"/>
        <v/>
      </c>
    </row>
    <row r="648" spans="2:9" ht="14.1" customHeight="1" x14ac:dyDescent="0.15">
      <c r="B648" s="25" t="str">
        <f>IF(D647="","",COUNTA($B$10:B647)-COUNTBLANK($B$10:B647)+1)</f>
        <v/>
      </c>
      <c r="C648" s="26" t="str">
        <f t="shared" si="29"/>
        <v/>
      </c>
      <c r="D648" s="85"/>
      <c r="E648" s="41" t="str">
        <f>IF(病理診断科ブロック!$D648="","","-")</f>
        <v/>
      </c>
      <c r="F648" s="89"/>
      <c r="G648" s="95"/>
      <c r="H648" s="23" t="str">
        <f t="shared" si="27"/>
        <v/>
      </c>
      <c r="I648" s="12" t="str">
        <f t="shared" si="28"/>
        <v/>
      </c>
    </row>
    <row r="649" spans="2:9" ht="14.1" customHeight="1" x14ac:dyDescent="0.15">
      <c r="B649" s="33" t="str">
        <f>IF(D648="","",COUNTA($B$10:B648)-COUNTBLANK($B$10:B648)+1)</f>
        <v/>
      </c>
      <c r="C649" s="34" t="str">
        <f t="shared" si="29"/>
        <v/>
      </c>
      <c r="D649" s="84"/>
      <c r="E649" s="42" t="str">
        <f>IF(病理診断科ブロック!$D649="","","-")</f>
        <v/>
      </c>
      <c r="F649" s="88"/>
      <c r="G649" s="94"/>
      <c r="H649" s="23" t="str">
        <f t="shared" si="27"/>
        <v/>
      </c>
      <c r="I649" s="12" t="str">
        <f t="shared" si="28"/>
        <v/>
      </c>
    </row>
    <row r="650" spans="2:9" ht="14.1" customHeight="1" x14ac:dyDescent="0.15">
      <c r="B650" s="25" t="str">
        <f>IF(D649="","",COUNTA($B$10:B649)-COUNTBLANK($B$10:B649)+1)</f>
        <v/>
      </c>
      <c r="C650" s="26" t="str">
        <f t="shared" si="29"/>
        <v/>
      </c>
      <c r="D650" s="85"/>
      <c r="E650" s="41" t="str">
        <f>IF(病理診断科ブロック!$D650="","","-")</f>
        <v/>
      </c>
      <c r="F650" s="89"/>
      <c r="G650" s="95"/>
      <c r="H650" s="23" t="str">
        <f t="shared" si="27"/>
        <v/>
      </c>
      <c r="I650" s="12" t="str">
        <f t="shared" si="28"/>
        <v/>
      </c>
    </row>
    <row r="651" spans="2:9" ht="14.1" customHeight="1" x14ac:dyDescent="0.15">
      <c r="B651" s="33" t="str">
        <f>IF(D650="","",COUNTA($B$10:B650)-COUNTBLANK($B$10:B650)+1)</f>
        <v/>
      </c>
      <c r="C651" s="34" t="str">
        <f t="shared" si="29"/>
        <v/>
      </c>
      <c r="D651" s="84"/>
      <c r="E651" s="42" t="str">
        <f>IF(病理診断科ブロック!$D651="","","-")</f>
        <v/>
      </c>
      <c r="F651" s="88"/>
      <c r="G651" s="94"/>
      <c r="H651" s="23" t="str">
        <f t="shared" ref="H651:H714" si="30">IF(D651="",IF(F651="","","Error"),IF(F651="","Error",IF(COUNTIF($I$10:$I$1000,$I651)=1,"〇","Duplication")))</f>
        <v/>
      </c>
      <c r="I651" s="12" t="str">
        <f t="shared" ref="I651:I714" si="31">IF($F651="","",ASC(CONCATENATE($C651,REPT(0,2-LEN($D651))&amp;$D651,$E651,REPT(0,5-LEN($F651))&amp;$F651,IF($G651="","","_"),$G651)))</f>
        <v/>
      </c>
    </row>
    <row r="652" spans="2:9" ht="14.1" customHeight="1" x14ac:dyDescent="0.15">
      <c r="B652" s="25" t="str">
        <f>IF(D651="","",COUNTA($B$10:B651)-COUNTBLANK($B$10:B651)+1)</f>
        <v/>
      </c>
      <c r="C652" s="26" t="str">
        <f t="shared" ref="C652:C715" si="32">IF(D651="","","H")</f>
        <v/>
      </c>
      <c r="D652" s="85"/>
      <c r="E652" s="41" t="str">
        <f>IF(病理診断科ブロック!$D652="","","-")</f>
        <v/>
      </c>
      <c r="F652" s="89"/>
      <c r="G652" s="95"/>
      <c r="H652" s="23" t="str">
        <f t="shared" si="30"/>
        <v/>
      </c>
      <c r="I652" s="12" t="str">
        <f t="shared" si="31"/>
        <v/>
      </c>
    </row>
    <row r="653" spans="2:9" ht="14.1" customHeight="1" x14ac:dyDescent="0.15">
      <c r="B653" s="33" t="str">
        <f>IF(D652="","",COUNTA($B$10:B652)-COUNTBLANK($B$10:B652)+1)</f>
        <v/>
      </c>
      <c r="C653" s="34" t="str">
        <f t="shared" si="32"/>
        <v/>
      </c>
      <c r="D653" s="84"/>
      <c r="E653" s="42" t="str">
        <f>IF(病理診断科ブロック!$D653="","","-")</f>
        <v/>
      </c>
      <c r="F653" s="88"/>
      <c r="G653" s="94"/>
      <c r="H653" s="23" t="str">
        <f t="shared" si="30"/>
        <v/>
      </c>
      <c r="I653" s="12" t="str">
        <f t="shared" si="31"/>
        <v/>
      </c>
    </row>
    <row r="654" spans="2:9" ht="14.1" customHeight="1" x14ac:dyDescent="0.15">
      <c r="B654" s="25" t="str">
        <f>IF(D653="","",COUNTA($B$10:B653)-COUNTBLANK($B$10:B653)+1)</f>
        <v/>
      </c>
      <c r="C654" s="26" t="str">
        <f t="shared" si="32"/>
        <v/>
      </c>
      <c r="D654" s="85"/>
      <c r="E654" s="41" t="str">
        <f>IF(病理診断科ブロック!$D654="","","-")</f>
        <v/>
      </c>
      <c r="F654" s="89"/>
      <c r="G654" s="95"/>
      <c r="H654" s="23" t="str">
        <f t="shared" si="30"/>
        <v/>
      </c>
      <c r="I654" s="12" t="str">
        <f t="shared" si="31"/>
        <v/>
      </c>
    </row>
    <row r="655" spans="2:9" ht="14.1" customHeight="1" x14ac:dyDescent="0.15">
      <c r="B655" s="33" t="str">
        <f>IF(D654="","",COUNTA($B$10:B654)-COUNTBLANK($B$10:B654)+1)</f>
        <v/>
      </c>
      <c r="C655" s="34" t="str">
        <f t="shared" si="32"/>
        <v/>
      </c>
      <c r="D655" s="84"/>
      <c r="E655" s="42" t="str">
        <f>IF(病理診断科ブロック!$D655="","","-")</f>
        <v/>
      </c>
      <c r="F655" s="88"/>
      <c r="G655" s="94"/>
      <c r="H655" s="23" t="str">
        <f t="shared" si="30"/>
        <v/>
      </c>
      <c r="I655" s="12" t="str">
        <f t="shared" si="31"/>
        <v/>
      </c>
    </row>
    <row r="656" spans="2:9" ht="14.1" customHeight="1" x14ac:dyDescent="0.15">
      <c r="B656" s="25" t="str">
        <f>IF(D655="","",COUNTA($B$10:B655)-COUNTBLANK($B$10:B655)+1)</f>
        <v/>
      </c>
      <c r="C656" s="26" t="str">
        <f t="shared" si="32"/>
        <v/>
      </c>
      <c r="D656" s="85"/>
      <c r="E656" s="41" t="str">
        <f>IF(病理診断科ブロック!$D656="","","-")</f>
        <v/>
      </c>
      <c r="F656" s="89"/>
      <c r="G656" s="95"/>
      <c r="H656" s="23" t="str">
        <f t="shared" si="30"/>
        <v/>
      </c>
      <c r="I656" s="12" t="str">
        <f t="shared" si="31"/>
        <v/>
      </c>
    </row>
    <row r="657" spans="2:9" ht="14.1" customHeight="1" x14ac:dyDescent="0.15">
      <c r="B657" s="33" t="str">
        <f>IF(D656="","",COUNTA($B$10:B656)-COUNTBLANK($B$10:B656)+1)</f>
        <v/>
      </c>
      <c r="C657" s="34" t="str">
        <f t="shared" si="32"/>
        <v/>
      </c>
      <c r="D657" s="84"/>
      <c r="E657" s="42" t="str">
        <f>IF(病理診断科ブロック!$D657="","","-")</f>
        <v/>
      </c>
      <c r="F657" s="88"/>
      <c r="G657" s="94"/>
      <c r="H657" s="23" t="str">
        <f t="shared" si="30"/>
        <v/>
      </c>
      <c r="I657" s="12" t="str">
        <f t="shared" si="31"/>
        <v/>
      </c>
    </row>
    <row r="658" spans="2:9" ht="14.1" customHeight="1" x14ac:dyDescent="0.15">
      <c r="B658" s="25" t="str">
        <f>IF(D657="","",COUNTA($B$10:B657)-COUNTBLANK($B$10:B657)+1)</f>
        <v/>
      </c>
      <c r="C658" s="26" t="str">
        <f t="shared" si="32"/>
        <v/>
      </c>
      <c r="D658" s="85"/>
      <c r="E658" s="41" t="str">
        <f>IF(病理診断科ブロック!$D658="","","-")</f>
        <v/>
      </c>
      <c r="F658" s="89"/>
      <c r="G658" s="95"/>
      <c r="H658" s="23" t="str">
        <f t="shared" si="30"/>
        <v/>
      </c>
      <c r="I658" s="12" t="str">
        <f t="shared" si="31"/>
        <v/>
      </c>
    </row>
    <row r="659" spans="2:9" ht="14.1" customHeight="1" x14ac:dyDescent="0.15">
      <c r="B659" s="33" t="str">
        <f>IF(D658="","",COUNTA($B$10:B658)-COUNTBLANK($B$10:B658)+1)</f>
        <v/>
      </c>
      <c r="C659" s="34" t="str">
        <f t="shared" si="32"/>
        <v/>
      </c>
      <c r="D659" s="84"/>
      <c r="E659" s="42" t="str">
        <f>IF(病理診断科ブロック!$D659="","","-")</f>
        <v/>
      </c>
      <c r="F659" s="88"/>
      <c r="G659" s="94"/>
      <c r="H659" s="23" t="str">
        <f t="shared" si="30"/>
        <v/>
      </c>
      <c r="I659" s="12" t="str">
        <f t="shared" si="31"/>
        <v/>
      </c>
    </row>
    <row r="660" spans="2:9" ht="14.1" customHeight="1" x14ac:dyDescent="0.15">
      <c r="B660" s="25" t="str">
        <f>IF(D659="","",COUNTA($B$10:B659)-COUNTBLANK($B$10:B659)+1)</f>
        <v/>
      </c>
      <c r="C660" s="26" t="str">
        <f t="shared" si="32"/>
        <v/>
      </c>
      <c r="D660" s="85"/>
      <c r="E660" s="41" t="str">
        <f>IF(病理診断科ブロック!$D660="","","-")</f>
        <v/>
      </c>
      <c r="F660" s="89"/>
      <c r="G660" s="95"/>
      <c r="H660" s="23" t="str">
        <f t="shared" si="30"/>
        <v/>
      </c>
      <c r="I660" s="12" t="str">
        <f t="shared" si="31"/>
        <v/>
      </c>
    </row>
    <row r="661" spans="2:9" ht="14.1" customHeight="1" x14ac:dyDescent="0.15">
      <c r="B661" s="33" t="str">
        <f>IF(D660="","",COUNTA($B$10:B660)-COUNTBLANK($B$10:B660)+1)</f>
        <v/>
      </c>
      <c r="C661" s="34" t="str">
        <f t="shared" si="32"/>
        <v/>
      </c>
      <c r="D661" s="84"/>
      <c r="E661" s="42" t="str">
        <f>IF(病理診断科ブロック!$D661="","","-")</f>
        <v/>
      </c>
      <c r="F661" s="88"/>
      <c r="G661" s="94"/>
      <c r="H661" s="23" t="str">
        <f t="shared" si="30"/>
        <v/>
      </c>
      <c r="I661" s="12" t="str">
        <f t="shared" si="31"/>
        <v/>
      </c>
    </row>
    <row r="662" spans="2:9" ht="14.1" customHeight="1" x14ac:dyDescent="0.15">
      <c r="B662" s="25" t="str">
        <f>IF(D661="","",COUNTA($B$10:B661)-COUNTBLANK($B$10:B661)+1)</f>
        <v/>
      </c>
      <c r="C662" s="26" t="str">
        <f t="shared" si="32"/>
        <v/>
      </c>
      <c r="D662" s="85"/>
      <c r="E662" s="41" t="str">
        <f>IF(病理診断科ブロック!$D662="","","-")</f>
        <v/>
      </c>
      <c r="F662" s="89"/>
      <c r="G662" s="95"/>
      <c r="H662" s="23" t="str">
        <f t="shared" si="30"/>
        <v/>
      </c>
      <c r="I662" s="12" t="str">
        <f t="shared" si="31"/>
        <v/>
      </c>
    </row>
    <row r="663" spans="2:9" ht="14.1" customHeight="1" x14ac:dyDescent="0.15">
      <c r="B663" s="33" t="str">
        <f>IF(D662="","",COUNTA($B$10:B662)-COUNTBLANK($B$10:B662)+1)</f>
        <v/>
      </c>
      <c r="C663" s="34" t="str">
        <f t="shared" si="32"/>
        <v/>
      </c>
      <c r="D663" s="84"/>
      <c r="E663" s="42" t="str">
        <f>IF(病理診断科ブロック!$D663="","","-")</f>
        <v/>
      </c>
      <c r="F663" s="88"/>
      <c r="G663" s="94"/>
      <c r="H663" s="23" t="str">
        <f t="shared" si="30"/>
        <v/>
      </c>
      <c r="I663" s="12" t="str">
        <f t="shared" si="31"/>
        <v/>
      </c>
    </row>
    <row r="664" spans="2:9" ht="14.1" customHeight="1" x14ac:dyDescent="0.15">
      <c r="B664" s="25" t="str">
        <f>IF(D663="","",COUNTA($B$10:B663)-COUNTBLANK($B$10:B663)+1)</f>
        <v/>
      </c>
      <c r="C664" s="26" t="str">
        <f t="shared" si="32"/>
        <v/>
      </c>
      <c r="D664" s="85"/>
      <c r="E664" s="41" t="str">
        <f>IF(病理診断科ブロック!$D664="","","-")</f>
        <v/>
      </c>
      <c r="F664" s="89"/>
      <c r="G664" s="95"/>
      <c r="H664" s="23" t="str">
        <f t="shared" si="30"/>
        <v/>
      </c>
      <c r="I664" s="12" t="str">
        <f t="shared" si="31"/>
        <v/>
      </c>
    </row>
    <row r="665" spans="2:9" ht="14.1" customHeight="1" x14ac:dyDescent="0.15">
      <c r="B665" s="33" t="str">
        <f>IF(D664="","",COUNTA($B$10:B664)-COUNTBLANK($B$10:B664)+1)</f>
        <v/>
      </c>
      <c r="C665" s="34" t="str">
        <f t="shared" si="32"/>
        <v/>
      </c>
      <c r="D665" s="84"/>
      <c r="E665" s="42" t="str">
        <f>IF(病理診断科ブロック!$D665="","","-")</f>
        <v/>
      </c>
      <c r="F665" s="88"/>
      <c r="G665" s="94"/>
      <c r="H665" s="23" t="str">
        <f t="shared" si="30"/>
        <v/>
      </c>
      <c r="I665" s="12" t="str">
        <f t="shared" si="31"/>
        <v/>
      </c>
    </row>
    <row r="666" spans="2:9" ht="14.1" customHeight="1" x14ac:dyDescent="0.15">
      <c r="B666" s="25" t="str">
        <f>IF(D665="","",COUNTA($B$10:B665)-COUNTBLANK($B$10:B665)+1)</f>
        <v/>
      </c>
      <c r="C666" s="26" t="str">
        <f t="shared" si="32"/>
        <v/>
      </c>
      <c r="D666" s="85"/>
      <c r="E666" s="41" t="str">
        <f>IF(病理診断科ブロック!$D666="","","-")</f>
        <v/>
      </c>
      <c r="F666" s="89"/>
      <c r="G666" s="95"/>
      <c r="H666" s="23" t="str">
        <f t="shared" si="30"/>
        <v/>
      </c>
      <c r="I666" s="12" t="str">
        <f t="shared" si="31"/>
        <v/>
      </c>
    </row>
    <row r="667" spans="2:9" ht="14.1" customHeight="1" x14ac:dyDescent="0.15">
      <c r="B667" s="33" t="str">
        <f>IF(D666="","",COUNTA($B$10:B666)-COUNTBLANK($B$10:B666)+1)</f>
        <v/>
      </c>
      <c r="C667" s="34" t="str">
        <f t="shared" si="32"/>
        <v/>
      </c>
      <c r="D667" s="84"/>
      <c r="E667" s="42" t="str">
        <f>IF(病理診断科ブロック!$D667="","","-")</f>
        <v/>
      </c>
      <c r="F667" s="88"/>
      <c r="G667" s="94"/>
      <c r="H667" s="23" t="str">
        <f t="shared" si="30"/>
        <v/>
      </c>
      <c r="I667" s="12" t="str">
        <f t="shared" si="31"/>
        <v/>
      </c>
    </row>
    <row r="668" spans="2:9" ht="14.1" customHeight="1" x14ac:dyDescent="0.15">
      <c r="B668" s="25" t="str">
        <f>IF(D667="","",COUNTA($B$10:B667)-COUNTBLANK($B$10:B667)+1)</f>
        <v/>
      </c>
      <c r="C668" s="26" t="str">
        <f t="shared" si="32"/>
        <v/>
      </c>
      <c r="D668" s="85"/>
      <c r="E668" s="41" t="str">
        <f>IF(病理診断科ブロック!$D668="","","-")</f>
        <v/>
      </c>
      <c r="F668" s="89"/>
      <c r="G668" s="95"/>
      <c r="H668" s="23" t="str">
        <f t="shared" si="30"/>
        <v/>
      </c>
      <c r="I668" s="12" t="str">
        <f t="shared" si="31"/>
        <v/>
      </c>
    </row>
    <row r="669" spans="2:9" ht="14.1" customHeight="1" x14ac:dyDescent="0.15">
      <c r="B669" s="33" t="str">
        <f>IF(D668="","",COUNTA($B$10:B668)-COUNTBLANK($B$10:B668)+1)</f>
        <v/>
      </c>
      <c r="C669" s="34" t="str">
        <f t="shared" si="32"/>
        <v/>
      </c>
      <c r="D669" s="84"/>
      <c r="E669" s="42" t="str">
        <f>IF(病理診断科ブロック!$D669="","","-")</f>
        <v/>
      </c>
      <c r="F669" s="88"/>
      <c r="G669" s="94"/>
      <c r="H669" s="23" t="str">
        <f t="shared" si="30"/>
        <v/>
      </c>
      <c r="I669" s="12" t="str">
        <f t="shared" si="31"/>
        <v/>
      </c>
    </row>
    <row r="670" spans="2:9" ht="14.1" customHeight="1" x14ac:dyDescent="0.15">
      <c r="B670" s="25" t="str">
        <f>IF(D669="","",COUNTA($B$10:B669)-COUNTBLANK($B$10:B669)+1)</f>
        <v/>
      </c>
      <c r="C670" s="26" t="str">
        <f t="shared" si="32"/>
        <v/>
      </c>
      <c r="D670" s="85"/>
      <c r="E670" s="41" t="str">
        <f>IF(病理診断科ブロック!$D670="","","-")</f>
        <v/>
      </c>
      <c r="F670" s="89"/>
      <c r="G670" s="95"/>
      <c r="H670" s="23" t="str">
        <f t="shared" si="30"/>
        <v/>
      </c>
      <c r="I670" s="12" t="str">
        <f t="shared" si="31"/>
        <v/>
      </c>
    </row>
    <row r="671" spans="2:9" ht="14.1" customHeight="1" x14ac:dyDescent="0.15">
      <c r="B671" s="33" t="str">
        <f>IF(D670="","",COUNTA($B$10:B670)-COUNTBLANK($B$10:B670)+1)</f>
        <v/>
      </c>
      <c r="C671" s="34" t="str">
        <f t="shared" si="32"/>
        <v/>
      </c>
      <c r="D671" s="84"/>
      <c r="E671" s="42" t="str">
        <f>IF(病理診断科ブロック!$D671="","","-")</f>
        <v/>
      </c>
      <c r="F671" s="88"/>
      <c r="G671" s="94"/>
      <c r="H671" s="23" t="str">
        <f t="shared" si="30"/>
        <v/>
      </c>
      <c r="I671" s="12" t="str">
        <f t="shared" si="31"/>
        <v/>
      </c>
    </row>
    <row r="672" spans="2:9" ht="14.1" customHeight="1" x14ac:dyDescent="0.15">
      <c r="B672" s="25" t="str">
        <f>IF(D671="","",COUNTA($B$10:B671)-COUNTBLANK($B$10:B671)+1)</f>
        <v/>
      </c>
      <c r="C672" s="26" t="str">
        <f t="shared" si="32"/>
        <v/>
      </c>
      <c r="D672" s="85"/>
      <c r="E672" s="41" t="str">
        <f>IF(病理診断科ブロック!$D672="","","-")</f>
        <v/>
      </c>
      <c r="F672" s="89"/>
      <c r="G672" s="95"/>
      <c r="H672" s="23" t="str">
        <f t="shared" si="30"/>
        <v/>
      </c>
      <c r="I672" s="12" t="str">
        <f t="shared" si="31"/>
        <v/>
      </c>
    </row>
    <row r="673" spans="2:9" ht="14.1" customHeight="1" x14ac:dyDescent="0.15">
      <c r="B673" s="33" t="str">
        <f>IF(D672="","",COUNTA($B$10:B672)-COUNTBLANK($B$10:B672)+1)</f>
        <v/>
      </c>
      <c r="C673" s="34" t="str">
        <f t="shared" si="32"/>
        <v/>
      </c>
      <c r="D673" s="84"/>
      <c r="E673" s="42" t="str">
        <f>IF(病理診断科ブロック!$D673="","","-")</f>
        <v/>
      </c>
      <c r="F673" s="88"/>
      <c r="G673" s="94"/>
      <c r="H673" s="23" t="str">
        <f t="shared" si="30"/>
        <v/>
      </c>
      <c r="I673" s="12" t="str">
        <f t="shared" si="31"/>
        <v/>
      </c>
    </row>
    <row r="674" spans="2:9" ht="14.1" customHeight="1" x14ac:dyDescent="0.15">
      <c r="B674" s="25" t="str">
        <f>IF(D673="","",COUNTA($B$10:B673)-COUNTBLANK($B$10:B673)+1)</f>
        <v/>
      </c>
      <c r="C674" s="26" t="str">
        <f t="shared" si="32"/>
        <v/>
      </c>
      <c r="D674" s="85"/>
      <c r="E674" s="41" t="str">
        <f>IF(病理診断科ブロック!$D674="","","-")</f>
        <v/>
      </c>
      <c r="F674" s="89"/>
      <c r="G674" s="95"/>
      <c r="H674" s="23" t="str">
        <f t="shared" si="30"/>
        <v/>
      </c>
      <c r="I674" s="12" t="str">
        <f t="shared" si="31"/>
        <v/>
      </c>
    </row>
    <row r="675" spans="2:9" ht="14.1" customHeight="1" x14ac:dyDescent="0.15">
      <c r="B675" s="33" t="str">
        <f>IF(D674="","",COUNTA($B$10:B674)-COUNTBLANK($B$10:B674)+1)</f>
        <v/>
      </c>
      <c r="C675" s="34" t="str">
        <f t="shared" si="32"/>
        <v/>
      </c>
      <c r="D675" s="84"/>
      <c r="E675" s="42" t="str">
        <f>IF(病理診断科ブロック!$D675="","","-")</f>
        <v/>
      </c>
      <c r="F675" s="88"/>
      <c r="G675" s="94"/>
      <c r="H675" s="23" t="str">
        <f t="shared" si="30"/>
        <v/>
      </c>
      <c r="I675" s="12" t="str">
        <f t="shared" si="31"/>
        <v/>
      </c>
    </row>
    <row r="676" spans="2:9" ht="14.1" customHeight="1" x14ac:dyDescent="0.15">
      <c r="B676" s="25" t="str">
        <f>IF(D675="","",COUNTA($B$10:B675)-COUNTBLANK($B$10:B675)+1)</f>
        <v/>
      </c>
      <c r="C676" s="26" t="str">
        <f t="shared" si="32"/>
        <v/>
      </c>
      <c r="D676" s="85"/>
      <c r="E676" s="41" t="str">
        <f>IF(病理診断科ブロック!$D676="","","-")</f>
        <v/>
      </c>
      <c r="F676" s="89"/>
      <c r="G676" s="95"/>
      <c r="H676" s="23" t="str">
        <f t="shared" si="30"/>
        <v/>
      </c>
      <c r="I676" s="12" t="str">
        <f t="shared" si="31"/>
        <v/>
      </c>
    </row>
    <row r="677" spans="2:9" ht="14.1" customHeight="1" x14ac:dyDescent="0.15">
      <c r="B677" s="33" t="str">
        <f>IF(D676="","",COUNTA($B$10:B676)-COUNTBLANK($B$10:B676)+1)</f>
        <v/>
      </c>
      <c r="C677" s="34" t="str">
        <f t="shared" si="32"/>
        <v/>
      </c>
      <c r="D677" s="84"/>
      <c r="E677" s="42" t="str">
        <f>IF(病理診断科ブロック!$D677="","","-")</f>
        <v/>
      </c>
      <c r="F677" s="88"/>
      <c r="G677" s="94"/>
      <c r="H677" s="23" t="str">
        <f t="shared" si="30"/>
        <v/>
      </c>
      <c r="I677" s="12" t="str">
        <f t="shared" si="31"/>
        <v/>
      </c>
    </row>
    <row r="678" spans="2:9" ht="14.1" customHeight="1" x14ac:dyDescent="0.15">
      <c r="B678" s="25" t="str">
        <f>IF(D677="","",COUNTA($B$10:B677)-COUNTBLANK($B$10:B677)+1)</f>
        <v/>
      </c>
      <c r="C678" s="26" t="str">
        <f t="shared" si="32"/>
        <v/>
      </c>
      <c r="D678" s="85"/>
      <c r="E678" s="41" t="str">
        <f>IF(病理診断科ブロック!$D678="","","-")</f>
        <v/>
      </c>
      <c r="F678" s="89"/>
      <c r="G678" s="95"/>
      <c r="H678" s="23" t="str">
        <f t="shared" si="30"/>
        <v/>
      </c>
      <c r="I678" s="12" t="str">
        <f t="shared" si="31"/>
        <v/>
      </c>
    </row>
    <row r="679" spans="2:9" ht="14.1" customHeight="1" x14ac:dyDescent="0.15">
      <c r="B679" s="33" t="str">
        <f>IF(D678="","",COUNTA($B$10:B678)-COUNTBLANK($B$10:B678)+1)</f>
        <v/>
      </c>
      <c r="C679" s="34" t="str">
        <f t="shared" si="32"/>
        <v/>
      </c>
      <c r="D679" s="84"/>
      <c r="E679" s="42" t="str">
        <f>IF(病理診断科ブロック!$D679="","","-")</f>
        <v/>
      </c>
      <c r="F679" s="88"/>
      <c r="G679" s="94"/>
      <c r="H679" s="23" t="str">
        <f t="shared" si="30"/>
        <v/>
      </c>
      <c r="I679" s="12" t="str">
        <f t="shared" si="31"/>
        <v/>
      </c>
    </row>
    <row r="680" spans="2:9" ht="14.1" customHeight="1" x14ac:dyDescent="0.15">
      <c r="B680" s="25" t="str">
        <f>IF(D679="","",COUNTA($B$10:B679)-COUNTBLANK($B$10:B679)+1)</f>
        <v/>
      </c>
      <c r="C680" s="26" t="str">
        <f t="shared" si="32"/>
        <v/>
      </c>
      <c r="D680" s="85"/>
      <c r="E680" s="41" t="str">
        <f>IF(病理診断科ブロック!$D680="","","-")</f>
        <v/>
      </c>
      <c r="F680" s="89"/>
      <c r="G680" s="95"/>
      <c r="H680" s="23" t="str">
        <f t="shared" si="30"/>
        <v/>
      </c>
      <c r="I680" s="12" t="str">
        <f t="shared" si="31"/>
        <v/>
      </c>
    </row>
    <row r="681" spans="2:9" ht="14.1" customHeight="1" x14ac:dyDescent="0.15">
      <c r="B681" s="33" t="str">
        <f>IF(D680="","",COUNTA($B$10:B680)-COUNTBLANK($B$10:B680)+1)</f>
        <v/>
      </c>
      <c r="C681" s="34" t="str">
        <f t="shared" si="32"/>
        <v/>
      </c>
      <c r="D681" s="84"/>
      <c r="E681" s="42" t="str">
        <f>IF(病理診断科ブロック!$D681="","","-")</f>
        <v/>
      </c>
      <c r="F681" s="88"/>
      <c r="G681" s="94"/>
      <c r="H681" s="23" t="str">
        <f t="shared" si="30"/>
        <v/>
      </c>
      <c r="I681" s="12" t="str">
        <f t="shared" si="31"/>
        <v/>
      </c>
    </row>
    <row r="682" spans="2:9" ht="14.1" customHeight="1" x14ac:dyDescent="0.15">
      <c r="B682" s="25" t="str">
        <f>IF(D681="","",COUNTA($B$10:B681)-COUNTBLANK($B$10:B681)+1)</f>
        <v/>
      </c>
      <c r="C682" s="26" t="str">
        <f t="shared" si="32"/>
        <v/>
      </c>
      <c r="D682" s="85"/>
      <c r="E682" s="41" t="str">
        <f>IF(病理診断科ブロック!$D682="","","-")</f>
        <v/>
      </c>
      <c r="F682" s="89"/>
      <c r="G682" s="95"/>
      <c r="H682" s="23" t="str">
        <f t="shared" si="30"/>
        <v/>
      </c>
      <c r="I682" s="12" t="str">
        <f t="shared" si="31"/>
        <v/>
      </c>
    </row>
    <row r="683" spans="2:9" ht="14.1" customHeight="1" x14ac:dyDescent="0.15">
      <c r="B683" s="33" t="str">
        <f>IF(D682="","",COUNTA($B$10:B682)-COUNTBLANK($B$10:B682)+1)</f>
        <v/>
      </c>
      <c r="C683" s="34" t="str">
        <f t="shared" si="32"/>
        <v/>
      </c>
      <c r="D683" s="84"/>
      <c r="E683" s="42" t="str">
        <f>IF(病理診断科ブロック!$D683="","","-")</f>
        <v/>
      </c>
      <c r="F683" s="88"/>
      <c r="G683" s="94"/>
      <c r="H683" s="23" t="str">
        <f t="shared" si="30"/>
        <v/>
      </c>
      <c r="I683" s="12" t="str">
        <f t="shared" si="31"/>
        <v/>
      </c>
    </row>
    <row r="684" spans="2:9" ht="14.1" customHeight="1" x14ac:dyDescent="0.15">
      <c r="B684" s="25" t="str">
        <f>IF(D683="","",COUNTA($B$10:B683)-COUNTBLANK($B$10:B683)+1)</f>
        <v/>
      </c>
      <c r="C684" s="26" t="str">
        <f t="shared" si="32"/>
        <v/>
      </c>
      <c r="D684" s="85"/>
      <c r="E684" s="41" t="str">
        <f>IF(病理診断科ブロック!$D684="","","-")</f>
        <v/>
      </c>
      <c r="F684" s="89"/>
      <c r="G684" s="95"/>
      <c r="H684" s="23" t="str">
        <f t="shared" si="30"/>
        <v/>
      </c>
      <c r="I684" s="12" t="str">
        <f t="shared" si="31"/>
        <v/>
      </c>
    </row>
    <row r="685" spans="2:9" ht="14.1" customHeight="1" x14ac:dyDescent="0.15">
      <c r="B685" s="33" t="str">
        <f>IF(D684="","",COUNTA($B$10:B684)-COUNTBLANK($B$10:B684)+1)</f>
        <v/>
      </c>
      <c r="C685" s="34" t="str">
        <f t="shared" si="32"/>
        <v/>
      </c>
      <c r="D685" s="84"/>
      <c r="E685" s="42" t="str">
        <f>IF(病理診断科ブロック!$D685="","","-")</f>
        <v/>
      </c>
      <c r="F685" s="88"/>
      <c r="G685" s="94"/>
      <c r="H685" s="23" t="str">
        <f t="shared" si="30"/>
        <v/>
      </c>
      <c r="I685" s="12" t="str">
        <f t="shared" si="31"/>
        <v/>
      </c>
    </row>
    <row r="686" spans="2:9" ht="14.1" customHeight="1" x14ac:dyDescent="0.15">
      <c r="B686" s="25" t="str">
        <f>IF(D685="","",COUNTA($B$10:B685)-COUNTBLANK($B$10:B685)+1)</f>
        <v/>
      </c>
      <c r="C686" s="26" t="str">
        <f t="shared" si="32"/>
        <v/>
      </c>
      <c r="D686" s="85"/>
      <c r="E686" s="41" t="str">
        <f>IF(病理診断科ブロック!$D686="","","-")</f>
        <v/>
      </c>
      <c r="F686" s="89"/>
      <c r="G686" s="95"/>
      <c r="H686" s="23" t="str">
        <f t="shared" si="30"/>
        <v/>
      </c>
      <c r="I686" s="12" t="str">
        <f t="shared" si="31"/>
        <v/>
      </c>
    </row>
    <row r="687" spans="2:9" ht="14.1" customHeight="1" x14ac:dyDescent="0.15">
      <c r="B687" s="33" t="str">
        <f>IF(D686="","",COUNTA($B$10:B686)-COUNTBLANK($B$10:B686)+1)</f>
        <v/>
      </c>
      <c r="C687" s="34" t="str">
        <f t="shared" si="32"/>
        <v/>
      </c>
      <c r="D687" s="84"/>
      <c r="E687" s="42" t="str">
        <f>IF(病理診断科ブロック!$D687="","","-")</f>
        <v/>
      </c>
      <c r="F687" s="88"/>
      <c r="G687" s="94"/>
      <c r="H687" s="23" t="str">
        <f t="shared" si="30"/>
        <v/>
      </c>
      <c r="I687" s="12" t="str">
        <f t="shared" si="31"/>
        <v/>
      </c>
    </row>
    <row r="688" spans="2:9" ht="14.1" customHeight="1" x14ac:dyDescent="0.15">
      <c r="B688" s="25" t="str">
        <f>IF(D687="","",COUNTA($B$10:B687)-COUNTBLANK($B$10:B687)+1)</f>
        <v/>
      </c>
      <c r="C688" s="26" t="str">
        <f t="shared" si="32"/>
        <v/>
      </c>
      <c r="D688" s="85"/>
      <c r="E688" s="41" t="str">
        <f>IF(病理診断科ブロック!$D688="","","-")</f>
        <v/>
      </c>
      <c r="F688" s="89"/>
      <c r="G688" s="95"/>
      <c r="H688" s="23" t="str">
        <f t="shared" si="30"/>
        <v/>
      </c>
      <c r="I688" s="12" t="str">
        <f t="shared" si="31"/>
        <v/>
      </c>
    </row>
    <row r="689" spans="2:9" ht="14.1" customHeight="1" x14ac:dyDescent="0.15">
      <c r="B689" s="33" t="str">
        <f>IF(D688="","",COUNTA($B$10:B688)-COUNTBLANK($B$10:B688)+1)</f>
        <v/>
      </c>
      <c r="C689" s="34" t="str">
        <f t="shared" si="32"/>
        <v/>
      </c>
      <c r="D689" s="84"/>
      <c r="E689" s="42" t="str">
        <f>IF(病理診断科ブロック!$D689="","","-")</f>
        <v/>
      </c>
      <c r="F689" s="88"/>
      <c r="G689" s="94"/>
      <c r="H689" s="23" t="str">
        <f t="shared" si="30"/>
        <v/>
      </c>
      <c r="I689" s="12" t="str">
        <f t="shared" si="31"/>
        <v/>
      </c>
    </row>
    <row r="690" spans="2:9" ht="14.1" customHeight="1" x14ac:dyDescent="0.15">
      <c r="B690" s="25" t="str">
        <f>IF(D689="","",COUNTA($B$10:B689)-COUNTBLANK($B$10:B689)+1)</f>
        <v/>
      </c>
      <c r="C690" s="26" t="str">
        <f t="shared" si="32"/>
        <v/>
      </c>
      <c r="D690" s="85"/>
      <c r="E690" s="41" t="str">
        <f>IF(病理診断科ブロック!$D690="","","-")</f>
        <v/>
      </c>
      <c r="F690" s="89"/>
      <c r="G690" s="95"/>
      <c r="H690" s="23" t="str">
        <f t="shared" si="30"/>
        <v/>
      </c>
      <c r="I690" s="12" t="str">
        <f t="shared" si="31"/>
        <v/>
      </c>
    </row>
    <row r="691" spans="2:9" ht="14.1" customHeight="1" x14ac:dyDescent="0.15">
      <c r="B691" s="33" t="str">
        <f>IF(D690="","",COUNTA($B$10:B690)-COUNTBLANK($B$10:B690)+1)</f>
        <v/>
      </c>
      <c r="C691" s="34" t="str">
        <f t="shared" si="32"/>
        <v/>
      </c>
      <c r="D691" s="84"/>
      <c r="E691" s="42" t="str">
        <f>IF(病理診断科ブロック!$D691="","","-")</f>
        <v/>
      </c>
      <c r="F691" s="88"/>
      <c r="G691" s="94"/>
      <c r="H691" s="23" t="str">
        <f t="shared" si="30"/>
        <v/>
      </c>
      <c r="I691" s="12" t="str">
        <f t="shared" si="31"/>
        <v/>
      </c>
    </row>
    <row r="692" spans="2:9" ht="14.1" customHeight="1" x14ac:dyDescent="0.15">
      <c r="B692" s="25" t="str">
        <f>IF(D691="","",COUNTA($B$10:B691)-COUNTBLANK($B$10:B691)+1)</f>
        <v/>
      </c>
      <c r="C692" s="26" t="str">
        <f t="shared" si="32"/>
        <v/>
      </c>
      <c r="D692" s="85"/>
      <c r="E692" s="41" t="str">
        <f>IF(病理診断科ブロック!$D692="","","-")</f>
        <v/>
      </c>
      <c r="F692" s="89"/>
      <c r="G692" s="95"/>
      <c r="H692" s="23" t="str">
        <f t="shared" si="30"/>
        <v/>
      </c>
      <c r="I692" s="12" t="str">
        <f t="shared" si="31"/>
        <v/>
      </c>
    </row>
    <row r="693" spans="2:9" ht="14.1" customHeight="1" x14ac:dyDescent="0.15">
      <c r="B693" s="33" t="str">
        <f>IF(D692="","",COUNTA($B$10:B692)-COUNTBLANK($B$10:B692)+1)</f>
        <v/>
      </c>
      <c r="C693" s="34" t="str">
        <f t="shared" si="32"/>
        <v/>
      </c>
      <c r="D693" s="84"/>
      <c r="E693" s="42" t="str">
        <f>IF(病理診断科ブロック!$D693="","","-")</f>
        <v/>
      </c>
      <c r="F693" s="88"/>
      <c r="G693" s="94"/>
      <c r="H693" s="23" t="str">
        <f t="shared" si="30"/>
        <v/>
      </c>
      <c r="I693" s="12" t="str">
        <f t="shared" si="31"/>
        <v/>
      </c>
    </row>
    <row r="694" spans="2:9" ht="14.1" customHeight="1" x14ac:dyDescent="0.15">
      <c r="B694" s="25" t="str">
        <f>IF(D693="","",COUNTA($B$10:B693)-COUNTBLANK($B$10:B693)+1)</f>
        <v/>
      </c>
      <c r="C694" s="26" t="str">
        <f t="shared" si="32"/>
        <v/>
      </c>
      <c r="D694" s="85"/>
      <c r="E694" s="41" t="str">
        <f>IF(病理診断科ブロック!$D694="","","-")</f>
        <v/>
      </c>
      <c r="F694" s="89"/>
      <c r="G694" s="95"/>
      <c r="H694" s="23" t="str">
        <f t="shared" si="30"/>
        <v/>
      </c>
      <c r="I694" s="12" t="str">
        <f t="shared" si="31"/>
        <v/>
      </c>
    </row>
    <row r="695" spans="2:9" ht="14.1" customHeight="1" x14ac:dyDescent="0.15">
      <c r="B695" s="33" t="str">
        <f>IF(D694="","",COUNTA($B$10:B694)-COUNTBLANK($B$10:B694)+1)</f>
        <v/>
      </c>
      <c r="C695" s="34" t="str">
        <f t="shared" si="32"/>
        <v/>
      </c>
      <c r="D695" s="84"/>
      <c r="E695" s="42" t="str">
        <f>IF(病理診断科ブロック!$D695="","","-")</f>
        <v/>
      </c>
      <c r="F695" s="88"/>
      <c r="G695" s="94"/>
      <c r="H695" s="23" t="str">
        <f t="shared" si="30"/>
        <v/>
      </c>
      <c r="I695" s="12" t="str">
        <f t="shared" si="31"/>
        <v/>
      </c>
    </row>
    <row r="696" spans="2:9" ht="14.1" customHeight="1" x14ac:dyDescent="0.15">
      <c r="B696" s="25" t="str">
        <f>IF(D695="","",COUNTA($B$10:B695)-COUNTBLANK($B$10:B695)+1)</f>
        <v/>
      </c>
      <c r="C696" s="26" t="str">
        <f t="shared" si="32"/>
        <v/>
      </c>
      <c r="D696" s="85"/>
      <c r="E696" s="41" t="str">
        <f>IF(病理診断科ブロック!$D696="","","-")</f>
        <v/>
      </c>
      <c r="F696" s="89"/>
      <c r="G696" s="95"/>
      <c r="H696" s="23" t="str">
        <f t="shared" si="30"/>
        <v/>
      </c>
      <c r="I696" s="12" t="str">
        <f t="shared" si="31"/>
        <v/>
      </c>
    </row>
    <row r="697" spans="2:9" ht="14.1" customHeight="1" x14ac:dyDescent="0.15">
      <c r="B697" s="33" t="str">
        <f>IF(D696="","",COUNTA($B$10:B696)-COUNTBLANK($B$10:B696)+1)</f>
        <v/>
      </c>
      <c r="C697" s="34" t="str">
        <f t="shared" si="32"/>
        <v/>
      </c>
      <c r="D697" s="84"/>
      <c r="E697" s="42" t="str">
        <f>IF(病理診断科ブロック!$D697="","","-")</f>
        <v/>
      </c>
      <c r="F697" s="88"/>
      <c r="G697" s="94"/>
      <c r="H697" s="23" t="str">
        <f t="shared" si="30"/>
        <v/>
      </c>
      <c r="I697" s="12" t="str">
        <f t="shared" si="31"/>
        <v/>
      </c>
    </row>
    <row r="698" spans="2:9" ht="14.1" customHeight="1" x14ac:dyDescent="0.15">
      <c r="B698" s="25" t="str">
        <f>IF(D697="","",COUNTA($B$10:B697)-COUNTBLANK($B$10:B697)+1)</f>
        <v/>
      </c>
      <c r="C698" s="26" t="str">
        <f t="shared" si="32"/>
        <v/>
      </c>
      <c r="D698" s="85"/>
      <c r="E698" s="41" t="str">
        <f>IF(病理診断科ブロック!$D698="","","-")</f>
        <v/>
      </c>
      <c r="F698" s="89"/>
      <c r="G698" s="95"/>
      <c r="H698" s="23" t="str">
        <f t="shared" si="30"/>
        <v/>
      </c>
      <c r="I698" s="12" t="str">
        <f t="shared" si="31"/>
        <v/>
      </c>
    </row>
    <row r="699" spans="2:9" ht="14.1" customHeight="1" x14ac:dyDescent="0.15">
      <c r="B699" s="33" t="str">
        <f>IF(D698="","",COUNTA($B$10:B698)-COUNTBLANK($B$10:B698)+1)</f>
        <v/>
      </c>
      <c r="C699" s="34" t="str">
        <f t="shared" si="32"/>
        <v/>
      </c>
      <c r="D699" s="84"/>
      <c r="E699" s="42" t="str">
        <f>IF(病理診断科ブロック!$D699="","","-")</f>
        <v/>
      </c>
      <c r="F699" s="88"/>
      <c r="G699" s="94"/>
      <c r="H699" s="23" t="str">
        <f t="shared" si="30"/>
        <v/>
      </c>
      <c r="I699" s="12" t="str">
        <f t="shared" si="31"/>
        <v/>
      </c>
    </row>
    <row r="700" spans="2:9" ht="14.1" customHeight="1" x14ac:dyDescent="0.15">
      <c r="B700" s="25" t="str">
        <f>IF(D699="","",COUNTA($B$10:B699)-COUNTBLANK($B$10:B699)+1)</f>
        <v/>
      </c>
      <c r="C700" s="26" t="str">
        <f t="shared" si="32"/>
        <v/>
      </c>
      <c r="D700" s="85"/>
      <c r="E700" s="41" t="str">
        <f>IF(病理診断科ブロック!$D700="","","-")</f>
        <v/>
      </c>
      <c r="F700" s="89"/>
      <c r="G700" s="95"/>
      <c r="H700" s="23" t="str">
        <f t="shared" si="30"/>
        <v/>
      </c>
      <c r="I700" s="12" t="str">
        <f t="shared" si="31"/>
        <v/>
      </c>
    </row>
    <row r="701" spans="2:9" ht="14.1" customHeight="1" x14ac:dyDescent="0.15">
      <c r="B701" s="33" t="str">
        <f>IF(D700="","",COUNTA($B$10:B700)-COUNTBLANK($B$10:B700)+1)</f>
        <v/>
      </c>
      <c r="C701" s="34" t="str">
        <f t="shared" si="32"/>
        <v/>
      </c>
      <c r="D701" s="84"/>
      <c r="E701" s="42" t="str">
        <f>IF(病理診断科ブロック!$D701="","","-")</f>
        <v/>
      </c>
      <c r="F701" s="88"/>
      <c r="G701" s="94"/>
      <c r="H701" s="23" t="str">
        <f t="shared" si="30"/>
        <v/>
      </c>
      <c r="I701" s="12" t="str">
        <f t="shared" si="31"/>
        <v/>
      </c>
    </row>
    <row r="702" spans="2:9" ht="14.1" customHeight="1" x14ac:dyDescent="0.15">
      <c r="B702" s="25" t="str">
        <f>IF(D701="","",COUNTA($B$10:B701)-COUNTBLANK($B$10:B701)+1)</f>
        <v/>
      </c>
      <c r="C702" s="26" t="str">
        <f t="shared" si="32"/>
        <v/>
      </c>
      <c r="D702" s="85"/>
      <c r="E702" s="41" t="str">
        <f>IF(病理診断科ブロック!$D702="","","-")</f>
        <v/>
      </c>
      <c r="F702" s="89"/>
      <c r="G702" s="95"/>
      <c r="H702" s="23" t="str">
        <f t="shared" si="30"/>
        <v/>
      </c>
      <c r="I702" s="12" t="str">
        <f t="shared" si="31"/>
        <v/>
      </c>
    </row>
    <row r="703" spans="2:9" ht="14.1" customHeight="1" x14ac:dyDescent="0.15">
      <c r="B703" s="33" t="str">
        <f>IF(D702="","",COUNTA($B$10:B702)-COUNTBLANK($B$10:B702)+1)</f>
        <v/>
      </c>
      <c r="C703" s="34" t="str">
        <f t="shared" si="32"/>
        <v/>
      </c>
      <c r="D703" s="84"/>
      <c r="E703" s="42" t="str">
        <f>IF(病理診断科ブロック!$D703="","","-")</f>
        <v/>
      </c>
      <c r="F703" s="88"/>
      <c r="G703" s="94"/>
      <c r="H703" s="23" t="str">
        <f t="shared" si="30"/>
        <v/>
      </c>
      <c r="I703" s="12" t="str">
        <f t="shared" si="31"/>
        <v/>
      </c>
    </row>
    <row r="704" spans="2:9" ht="14.1" customHeight="1" x14ac:dyDescent="0.15">
      <c r="B704" s="25" t="str">
        <f>IF(D703="","",COUNTA($B$10:B703)-COUNTBLANK($B$10:B703)+1)</f>
        <v/>
      </c>
      <c r="C704" s="26" t="str">
        <f t="shared" si="32"/>
        <v/>
      </c>
      <c r="D704" s="85"/>
      <c r="E704" s="41" t="str">
        <f>IF(病理診断科ブロック!$D704="","","-")</f>
        <v/>
      </c>
      <c r="F704" s="89"/>
      <c r="G704" s="95"/>
      <c r="H704" s="23" t="str">
        <f t="shared" si="30"/>
        <v/>
      </c>
      <c r="I704" s="12" t="str">
        <f t="shared" si="31"/>
        <v/>
      </c>
    </row>
    <row r="705" spans="2:9" ht="14.1" customHeight="1" x14ac:dyDescent="0.15">
      <c r="B705" s="33" t="str">
        <f>IF(D704="","",COUNTA($B$10:B704)-COUNTBLANK($B$10:B704)+1)</f>
        <v/>
      </c>
      <c r="C705" s="34" t="str">
        <f t="shared" si="32"/>
        <v/>
      </c>
      <c r="D705" s="84"/>
      <c r="E705" s="42" t="str">
        <f>IF(病理診断科ブロック!$D705="","","-")</f>
        <v/>
      </c>
      <c r="F705" s="88"/>
      <c r="G705" s="94"/>
      <c r="H705" s="23" t="str">
        <f t="shared" si="30"/>
        <v/>
      </c>
      <c r="I705" s="12" t="str">
        <f t="shared" si="31"/>
        <v/>
      </c>
    </row>
    <row r="706" spans="2:9" ht="14.1" customHeight="1" x14ac:dyDescent="0.15">
      <c r="B706" s="25" t="str">
        <f>IF(D705="","",COUNTA($B$10:B705)-COUNTBLANK($B$10:B705)+1)</f>
        <v/>
      </c>
      <c r="C706" s="26" t="str">
        <f t="shared" si="32"/>
        <v/>
      </c>
      <c r="D706" s="85"/>
      <c r="E706" s="41" t="str">
        <f>IF(病理診断科ブロック!$D706="","","-")</f>
        <v/>
      </c>
      <c r="F706" s="89"/>
      <c r="G706" s="95"/>
      <c r="H706" s="23" t="str">
        <f t="shared" si="30"/>
        <v/>
      </c>
      <c r="I706" s="12" t="str">
        <f t="shared" si="31"/>
        <v/>
      </c>
    </row>
    <row r="707" spans="2:9" ht="14.1" customHeight="1" x14ac:dyDescent="0.15">
      <c r="B707" s="33" t="str">
        <f>IF(D706="","",COUNTA($B$10:B706)-COUNTBLANK($B$10:B706)+1)</f>
        <v/>
      </c>
      <c r="C707" s="34" t="str">
        <f t="shared" si="32"/>
        <v/>
      </c>
      <c r="D707" s="84"/>
      <c r="E707" s="42" t="str">
        <f>IF(病理診断科ブロック!$D707="","","-")</f>
        <v/>
      </c>
      <c r="F707" s="88"/>
      <c r="G707" s="94"/>
      <c r="H707" s="23" t="str">
        <f t="shared" si="30"/>
        <v/>
      </c>
      <c r="I707" s="12" t="str">
        <f t="shared" si="31"/>
        <v/>
      </c>
    </row>
    <row r="708" spans="2:9" ht="14.1" customHeight="1" x14ac:dyDescent="0.15">
      <c r="B708" s="25" t="str">
        <f>IF(D707="","",COUNTA($B$10:B707)-COUNTBLANK($B$10:B707)+1)</f>
        <v/>
      </c>
      <c r="C708" s="26" t="str">
        <f t="shared" si="32"/>
        <v/>
      </c>
      <c r="D708" s="85"/>
      <c r="E708" s="41" t="str">
        <f>IF(病理診断科ブロック!$D708="","","-")</f>
        <v/>
      </c>
      <c r="F708" s="89"/>
      <c r="G708" s="95"/>
      <c r="H708" s="23" t="str">
        <f t="shared" si="30"/>
        <v/>
      </c>
      <c r="I708" s="12" t="str">
        <f t="shared" si="31"/>
        <v/>
      </c>
    </row>
    <row r="709" spans="2:9" ht="14.1" customHeight="1" x14ac:dyDescent="0.15">
      <c r="B709" s="33" t="str">
        <f>IF(D708="","",COUNTA($B$10:B708)-COUNTBLANK($B$10:B708)+1)</f>
        <v/>
      </c>
      <c r="C709" s="34" t="str">
        <f t="shared" si="32"/>
        <v/>
      </c>
      <c r="D709" s="84"/>
      <c r="E709" s="42" t="str">
        <f>IF(病理診断科ブロック!$D709="","","-")</f>
        <v/>
      </c>
      <c r="F709" s="88"/>
      <c r="G709" s="94"/>
      <c r="H709" s="23" t="str">
        <f t="shared" si="30"/>
        <v/>
      </c>
      <c r="I709" s="12" t="str">
        <f t="shared" si="31"/>
        <v/>
      </c>
    </row>
    <row r="710" spans="2:9" ht="14.1" customHeight="1" x14ac:dyDescent="0.15">
      <c r="B710" s="25" t="str">
        <f>IF(D709="","",COUNTA($B$10:B709)-COUNTBLANK($B$10:B709)+1)</f>
        <v/>
      </c>
      <c r="C710" s="26" t="str">
        <f t="shared" si="32"/>
        <v/>
      </c>
      <c r="D710" s="85"/>
      <c r="E710" s="41" t="str">
        <f>IF(病理診断科ブロック!$D710="","","-")</f>
        <v/>
      </c>
      <c r="F710" s="89"/>
      <c r="G710" s="95"/>
      <c r="H710" s="23" t="str">
        <f t="shared" si="30"/>
        <v/>
      </c>
      <c r="I710" s="12" t="str">
        <f t="shared" si="31"/>
        <v/>
      </c>
    </row>
    <row r="711" spans="2:9" ht="14.1" customHeight="1" x14ac:dyDescent="0.15">
      <c r="B711" s="33" t="str">
        <f>IF(D710="","",COUNTA($B$10:B710)-COUNTBLANK($B$10:B710)+1)</f>
        <v/>
      </c>
      <c r="C711" s="34" t="str">
        <f t="shared" si="32"/>
        <v/>
      </c>
      <c r="D711" s="84"/>
      <c r="E711" s="42" t="str">
        <f>IF(病理診断科ブロック!$D711="","","-")</f>
        <v/>
      </c>
      <c r="F711" s="88"/>
      <c r="G711" s="94"/>
      <c r="H711" s="23" t="str">
        <f t="shared" si="30"/>
        <v/>
      </c>
      <c r="I711" s="12" t="str">
        <f t="shared" si="31"/>
        <v/>
      </c>
    </row>
    <row r="712" spans="2:9" ht="14.1" customHeight="1" x14ac:dyDescent="0.15">
      <c r="B712" s="25" t="str">
        <f>IF(D711="","",COUNTA($B$10:B711)-COUNTBLANK($B$10:B711)+1)</f>
        <v/>
      </c>
      <c r="C712" s="26" t="str">
        <f t="shared" si="32"/>
        <v/>
      </c>
      <c r="D712" s="85"/>
      <c r="E712" s="41" t="str">
        <f>IF(病理診断科ブロック!$D712="","","-")</f>
        <v/>
      </c>
      <c r="F712" s="89"/>
      <c r="G712" s="95"/>
      <c r="H712" s="23" t="str">
        <f t="shared" si="30"/>
        <v/>
      </c>
      <c r="I712" s="12" t="str">
        <f t="shared" si="31"/>
        <v/>
      </c>
    </row>
    <row r="713" spans="2:9" ht="14.1" customHeight="1" x14ac:dyDescent="0.15">
      <c r="B713" s="33" t="str">
        <f>IF(D712="","",COUNTA($B$10:B712)-COUNTBLANK($B$10:B712)+1)</f>
        <v/>
      </c>
      <c r="C713" s="34" t="str">
        <f t="shared" si="32"/>
        <v/>
      </c>
      <c r="D713" s="84"/>
      <c r="E713" s="42" t="str">
        <f>IF(病理診断科ブロック!$D713="","","-")</f>
        <v/>
      </c>
      <c r="F713" s="88"/>
      <c r="G713" s="94"/>
      <c r="H713" s="23" t="str">
        <f t="shared" si="30"/>
        <v/>
      </c>
      <c r="I713" s="12" t="str">
        <f t="shared" si="31"/>
        <v/>
      </c>
    </row>
    <row r="714" spans="2:9" ht="14.1" customHeight="1" x14ac:dyDescent="0.15">
      <c r="B714" s="25" t="str">
        <f>IF(D713="","",COUNTA($B$10:B713)-COUNTBLANK($B$10:B713)+1)</f>
        <v/>
      </c>
      <c r="C714" s="26" t="str">
        <f t="shared" si="32"/>
        <v/>
      </c>
      <c r="D714" s="85"/>
      <c r="E714" s="41" t="str">
        <f>IF(病理診断科ブロック!$D714="","","-")</f>
        <v/>
      </c>
      <c r="F714" s="89"/>
      <c r="G714" s="95"/>
      <c r="H714" s="23" t="str">
        <f t="shared" si="30"/>
        <v/>
      </c>
      <c r="I714" s="12" t="str">
        <f t="shared" si="31"/>
        <v/>
      </c>
    </row>
    <row r="715" spans="2:9" ht="14.1" customHeight="1" x14ac:dyDescent="0.15">
      <c r="B715" s="33" t="str">
        <f>IF(D714="","",COUNTA($B$10:B714)-COUNTBLANK($B$10:B714)+1)</f>
        <v/>
      </c>
      <c r="C715" s="34" t="str">
        <f t="shared" si="32"/>
        <v/>
      </c>
      <c r="D715" s="84"/>
      <c r="E715" s="42" t="str">
        <f>IF(病理診断科ブロック!$D715="","","-")</f>
        <v/>
      </c>
      <c r="F715" s="88"/>
      <c r="G715" s="94"/>
      <c r="H715" s="23" t="str">
        <f t="shared" ref="H715:H778" si="33">IF(D715="",IF(F715="","","Error"),IF(F715="","Error",IF(COUNTIF($I$10:$I$1000,$I715)=1,"〇","Duplication")))</f>
        <v/>
      </c>
      <c r="I715" s="12" t="str">
        <f t="shared" ref="I715:I778" si="34">IF($F715="","",ASC(CONCATENATE($C715,REPT(0,2-LEN($D715))&amp;$D715,$E715,REPT(0,5-LEN($F715))&amp;$F715,IF($G715="","","_"),$G715)))</f>
        <v/>
      </c>
    </row>
    <row r="716" spans="2:9" ht="14.1" customHeight="1" x14ac:dyDescent="0.15">
      <c r="B716" s="25" t="str">
        <f>IF(D715="","",COUNTA($B$10:B715)-COUNTBLANK($B$10:B715)+1)</f>
        <v/>
      </c>
      <c r="C716" s="26" t="str">
        <f t="shared" ref="C716:C779" si="35">IF(D715="","","H")</f>
        <v/>
      </c>
      <c r="D716" s="85"/>
      <c r="E716" s="41" t="str">
        <f>IF(病理診断科ブロック!$D716="","","-")</f>
        <v/>
      </c>
      <c r="F716" s="89"/>
      <c r="G716" s="95"/>
      <c r="H716" s="23" t="str">
        <f t="shared" si="33"/>
        <v/>
      </c>
      <c r="I716" s="12" t="str">
        <f t="shared" si="34"/>
        <v/>
      </c>
    </row>
    <row r="717" spans="2:9" ht="14.1" customHeight="1" x14ac:dyDescent="0.15">
      <c r="B717" s="33" t="str">
        <f>IF(D716="","",COUNTA($B$10:B716)-COUNTBLANK($B$10:B716)+1)</f>
        <v/>
      </c>
      <c r="C717" s="34" t="str">
        <f t="shared" si="35"/>
        <v/>
      </c>
      <c r="D717" s="84"/>
      <c r="E717" s="42" t="str">
        <f>IF(病理診断科ブロック!$D717="","","-")</f>
        <v/>
      </c>
      <c r="F717" s="88"/>
      <c r="G717" s="94"/>
      <c r="H717" s="23" t="str">
        <f t="shared" si="33"/>
        <v/>
      </c>
      <c r="I717" s="12" t="str">
        <f t="shared" si="34"/>
        <v/>
      </c>
    </row>
    <row r="718" spans="2:9" ht="14.1" customHeight="1" x14ac:dyDescent="0.15">
      <c r="B718" s="25" t="str">
        <f>IF(D717="","",COUNTA($B$10:B717)-COUNTBLANK($B$10:B717)+1)</f>
        <v/>
      </c>
      <c r="C718" s="26" t="str">
        <f t="shared" si="35"/>
        <v/>
      </c>
      <c r="D718" s="85"/>
      <c r="E718" s="41" t="str">
        <f>IF(病理診断科ブロック!$D718="","","-")</f>
        <v/>
      </c>
      <c r="F718" s="89"/>
      <c r="G718" s="95"/>
      <c r="H718" s="23" t="str">
        <f t="shared" si="33"/>
        <v/>
      </c>
      <c r="I718" s="12" t="str">
        <f t="shared" si="34"/>
        <v/>
      </c>
    </row>
    <row r="719" spans="2:9" ht="14.1" customHeight="1" x14ac:dyDescent="0.15">
      <c r="B719" s="33" t="str">
        <f>IF(D718="","",COUNTA($B$10:B718)-COUNTBLANK($B$10:B718)+1)</f>
        <v/>
      </c>
      <c r="C719" s="34" t="str">
        <f t="shared" si="35"/>
        <v/>
      </c>
      <c r="D719" s="84"/>
      <c r="E719" s="42" t="str">
        <f>IF(病理診断科ブロック!$D719="","","-")</f>
        <v/>
      </c>
      <c r="F719" s="88"/>
      <c r="G719" s="94"/>
      <c r="H719" s="23" t="str">
        <f t="shared" si="33"/>
        <v/>
      </c>
      <c r="I719" s="12" t="str">
        <f t="shared" si="34"/>
        <v/>
      </c>
    </row>
    <row r="720" spans="2:9" ht="14.1" customHeight="1" x14ac:dyDescent="0.15">
      <c r="B720" s="25" t="str">
        <f>IF(D719="","",COUNTA($B$10:B719)-COUNTBLANK($B$10:B719)+1)</f>
        <v/>
      </c>
      <c r="C720" s="26" t="str">
        <f t="shared" si="35"/>
        <v/>
      </c>
      <c r="D720" s="85"/>
      <c r="E720" s="41" t="str">
        <f>IF(病理診断科ブロック!$D720="","","-")</f>
        <v/>
      </c>
      <c r="F720" s="89"/>
      <c r="G720" s="95"/>
      <c r="H720" s="23" t="str">
        <f t="shared" si="33"/>
        <v/>
      </c>
      <c r="I720" s="12" t="str">
        <f t="shared" si="34"/>
        <v/>
      </c>
    </row>
    <row r="721" spans="2:9" ht="14.1" customHeight="1" x14ac:dyDescent="0.15">
      <c r="B721" s="33" t="str">
        <f>IF(D720="","",COUNTA($B$10:B720)-COUNTBLANK($B$10:B720)+1)</f>
        <v/>
      </c>
      <c r="C721" s="34" t="str">
        <f t="shared" si="35"/>
        <v/>
      </c>
      <c r="D721" s="84"/>
      <c r="E721" s="42" t="str">
        <f>IF(病理診断科ブロック!$D721="","","-")</f>
        <v/>
      </c>
      <c r="F721" s="88"/>
      <c r="G721" s="94"/>
      <c r="H721" s="23" t="str">
        <f t="shared" si="33"/>
        <v/>
      </c>
      <c r="I721" s="12" t="str">
        <f t="shared" si="34"/>
        <v/>
      </c>
    </row>
    <row r="722" spans="2:9" ht="14.1" customHeight="1" x14ac:dyDescent="0.15">
      <c r="B722" s="25" t="str">
        <f>IF(D721="","",COUNTA($B$10:B721)-COUNTBLANK($B$10:B721)+1)</f>
        <v/>
      </c>
      <c r="C722" s="26" t="str">
        <f t="shared" si="35"/>
        <v/>
      </c>
      <c r="D722" s="85"/>
      <c r="E722" s="41" t="str">
        <f>IF(病理診断科ブロック!$D722="","","-")</f>
        <v/>
      </c>
      <c r="F722" s="89"/>
      <c r="G722" s="95"/>
      <c r="H722" s="23" t="str">
        <f t="shared" si="33"/>
        <v/>
      </c>
      <c r="I722" s="12" t="str">
        <f t="shared" si="34"/>
        <v/>
      </c>
    </row>
    <row r="723" spans="2:9" ht="14.1" customHeight="1" x14ac:dyDescent="0.15">
      <c r="B723" s="33" t="str">
        <f>IF(D722="","",COUNTA($B$10:B722)-COUNTBLANK($B$10:B722)+1)</f>
        <v/>
      </c>
      <c r="C723" s="34" t="str">
        <f t="shared" si="35"/>
        <v/>
      </c>
      <c r="D723" s="84"/>
      <c r="E723" s="42" t="str">
        <f>IF(病理診断科ブロック!$D723="","","-")</f>
        <v/>
      </c>
      <c r="F723" s="88"/>
      <c r="G723" s="94"/>
      <c r="H723" s="23" t="str">
        <f t="shared" si="33"/>
        <v/>
      </c>
      <c r="I723" s="12" t="str">
        <f t="shared" si="34"/>
        <v/>
      </c>
    </row>
    <row r="724" spans="2:9" ht="14.1" customHeight="1" x14ac:dyDescent="0.15">
      <c r="B724" s="25" t="str">
        <f>IF(D723="","",COUNTA($B$10:B723)-COUNTBLANK($B$10:B723)+1)</f>
        <v/>
      </c>
      <c r="C724" s="26" t="str">
        <f t="shared" si="35"/>
        <v/>
      </c>
      <c r="D724" s="85"/>
      <c r="E724" s="41" t="str">
        <f>IF(病理診断科ブロック!$D724="","","-")</f>
        <v/>
      </c>
      <c r="F724" s="89"/>
      <c r="G724" s="95"/>
      <c r="H724" s="23" t="str">
        <f t="shared" si="33"/>
        <v/>
      </c>
      <c r="I724" s="12" t="str">
        <f t="shared" si="34"/>
        <v/>
      </c>
    </row>
    <row r="725" spans="2:9" ht="14.1" customHeight="1" x14ac:dyDescent="0.15">
      <c r="B725" s="33" t="str">
        <f>IF(D724="","",COUNTA($B$10:B724)-COUNTBLANK($B$10:B724)+1)</f>
        <v/>
      </c>
      <c r="C725" s="34" t="str">
        <f t="shared" si="35"/>
        <v/>
      </c>
      <c r="D725" s="84"/>
      <c r="E725" s="42" t="str">
        <f>IF(病理診断科ブロック!$D725="","","-")</f>
        <v/>
      </c>
      <c r="F725" s="88"/>
      <c r="G725" s="94"/>
      <c r="H725" s="23" t="str">
        <f t="shared" si="33"/>
        <v/>
      </c>
      <c r="I725" s="12" t="str">
        <f t="shared" si="34"/>
        <v/>
      </c>
    </row>
    <row r="726" spans="2:9" ht="14.1" customHeight="1" x14ac:dyDescent="0.15">
      <c r="B726" s="25" t="str">
        <f>IF(D725="","",COUNTA($B$10:B725)-COUNTBLANK($B$10:B725)+1)</f>
        <v/>
      </c>
      <c r="C726" s="26" t="str">
        <f t="shared" si="35"/>
        <v/>
      </c>
      <c r="D726" s="85"/>
      <c r="E726" s="41" t="str">
        <f>IF(病理診断科ブロック!$D726="","","-")</f>
        <v/>
      </c>
      <c r="F726" s="89"/>
      <c r="G726" s="95"/>
      <c r="H726" s="23" t="str">
        <f t="shared" si="33"/>
        <v/>
      </c>
      <c r="I726" s="12" t="str">
        <f t="shared" si="34"/>
        <v/>
      </c>
    </row>
    <row r="727" spans="2:9" ht="14.1" customHeight="1" x14ac:dyDescent="0.15">
      <c r="B727" s="33" t="str">
        <f>IF(D726="","",COUNTA($B$10:B726)-COUNTBLANK($B$10:B726)+1)</f>
        <v/>
      </c>
      <c r="C727" s="34" t="str">
        <f t="shared" si="35"/>
        <v/>
      </c>
      <c r="D727" s="84"/>
      <c r="E727" s="42" t="str">
        <f>IF(病理診断科ブロック!$D727="","","-")</f>
        <v/>
      </c>
      <c r="F727" s="88"/>
      <c r="G727" s="94"/>
      <c r="H727" s="23" t="str">
        <f t="shared" si="33"/>
        <v/>
      </c>
      <c r="I727" s="12" t="str">
        <f t="shared" si="34"/>
        <v/>
      </c>
    </row>
    <row r="728" spans="2:9" ht="14.1" customHeight="1" x14ac:dyDescent="0.15">
      <c r="B728" s="25" t="str">
        <f>IF(D727="","",COUNTA($B$10:B727)-COUNTBLANK($B$10:B727)+1)</f>
        <v/>
      </c>
      <c r="C728" s="26" t="str">
        <f t="shared" si="35"/>
        <v/>
      </c>
      <c r="D728" s="85"/>
      <c r="E728" s="41" t="str">
        <f>IF(病理診断科ブロック!$D728="","","-")</f>
        <v/>
      </c>
      <c r="F728" s="89"/>
      <c r="G728" s="95"/>
      <c r="H728" s="23" t="str">
        <f t="shared" si="33"/>
        <v/>
      </c>
      <c r="I728" s="12" t="str">
        <f t="shared" si="34"/>
        <v/>
      </c>
    </row>
    <row r="729" spans="2:9" ht="14.1" customHeight="1" x14ac:dyDescent="0.15">
      <c r="B729" s="33" t="str">
        <f>IF(D728="","",COUNTA($B$10:B728)-COUNTBLANK($B$10:B728)+1)</f>
        <v/>
      </c>
      <c r="C729" s="34" t="str">
        <f t="shared" si="35"/>
        <v/>
      </c>
      <c r="D729" s="84"/>
      <c r="E729" s="42" t="str">
        <f>IF(病理診断科ブロック!$D729="","","-")</f>
        <v/>
      </c>
      <c r="F729" s="88"/>
      <c r="G729" s="94"/>
      <c r="H729" s="23" t="str">
        <f t="shared" si="33"/>
        <v/>
      </c>
      <c r="I729" s="12" t="str">
        <f t="shared" si="34"/>
        <v/>
      </c>
    </row>
    <row r="730" spans="2:9" ht="14.1" customHeight="1" x14ac:dyDescent="0.15">
      <c r="B730" s="25" t="str">
        <f>IF(D729="","",COUNTA($B$10:B729)-COUNTBLANK($B$10:B729)+1)</f>
        <v/>
      </c>
      <c r="C730" s="26" t="str">
        <f t="shared" si="35"/>
        <v/>
      </c>
      <c r="D730" s="85"/>
      <c r="E730" s="41" t="str">
        <f>IF(病理診断科ブロック!$D730="","","-")</f>
        <v/>
      </c>
      <c r="F730" s="89"/>
      <c r="G730" s="95"/>
      <c r="H730" s="23" t="str">
        <f t="shared" si="33"/>
        <v/>
      </c>
      <c r="I730" s="12" t="str">
        <f t="shared" si="34"/>
        <v/>
      </c>
    </row>
    <row r="731" spans="2:9" ht="14.1" customHeight="1" x14ac:dyDescent="0.15">
      <c r="B731" s="33" t="str">
        <f>IF(D730="","",COUNTA($B$10:B730)-COUNTBLANK($B$10:B730)+1)</f>
        <v/>
      </c>
      <c r="C731" s="34" t="str">
        <f t="shared" si="35"/>
        <v/>
      </c>
      <c r="D731" s="84"/>
      <c r="E731" s="42" t="str">
        <f>IF(病理診断科ブロック!$D731="","","-")</f>
        <v/>
      </c>
      <c r="F731" s="88"/>
      <c r="G731" s="94"/>
      <c r="H731" s="23" t="str">
        <f t="shared" si="33"/>
        <v/>
      </c>
      <c r="I731" s="12" t="str">
        <f t="shared" si="34"/>
        <v/>
      </c>
    </row>
    <row r="732" spans="2:9" ht="14.1" customHeight="1" x14ac:dyDescent="0.15">
      <c r="B732" s="25" t="str">
        <f>IF(D731="","",COUNTA($B$10:B731)-COUNTBLANK($B$10:B731)+1)</f>
        <v/>
      </c>
      <c r="C732" s="26" t="str">
        <f t="shared" si="35"/>
        <v/>
      </c>
      <c r="D732" s="85"/>
      <c r="E732" s="41" t="str">
        <f>IF(病理診断科ブロック!$D732="","","-")</f>
        <v/>
      </c>
      <c r="F732" s="89"/>
      <c r="G732" s="95"/>
      <c r="H732" s="23" t="str">
        <f t="shared" si="33"/>
        <v/>
      </c>
      <c r="I732" s="12" t="str">
        <f t="shared" si="34"/>
        <v/>
      </c>
    </row>
    <row r="733" spans="2:9" ht="14.1" customHeight="1" x14ac:dyDescent="0.15">
      <c r="B733" s="33" t="str">
        <f>IF(D732="","",COUNTA($B$10:B732)-COUNTBLANK($B$10:B732)+1)</f>
        <v/>
      </c>
      <c r="C733" s="34" t="str">
        <f t="shared" si="35"/>
        <v/>
      </c>
      <c r="D733" s="84"/>
      <c r="E733" s="42" t="str">
        <f>IF(病理診断科ブロック!$D733="","","-")</f>
        <v/>
      </c>
      <c r="F733" s="88"/>
      <c r="G733" s="94"/>
      <c r="H733" s="23" t="str">
        <f t="shared" si="33"/>
        <v/>
      </c>
      <c r="I733" s="12" t="str">
        <f t="shared" si="34"/>
        <v/>
      </c>
    </row>
    <row r="734" spans="2:9" ht="14.1" customHeight="1" x14ac:dyDescent="0.15">
      <c r="B734" s="25" t="str">
        <f>IF(D733="","",COUNTA($B$10:B733)-COUNTBLANK($B$10:B733)+1)</f>
        <v/>
      </c>
      <c r="C734" s="26" t="str">
        <f t="shared" si="35"/>
        <v/>
      </c>
      <c r="D734" s="85"/>
      <c r="E734" s="41" t="str">
        <f>IF(病理診断科ブロック!$D734="","","-")</f>
        <v/>
      </c>
      <c r="F734" s="89"/>
      <c r="G734" s="95"/>
      <c r="H734" s="23" t="str">
        <f t="shared" si="33"/>
        <v/>
      </c>
      <c r="I734" s="12" t="str">
        <f t="shared" si="34"/>
        <v/>
      </c>
    </row>
    <row r="735" spans="2:9" ht="14.1" customHeight="1" x14ac:dyDescent="0.15">
      <c r="B735" s="33" t="str">
        <f>IF(D734="","",COUNTA($B$10:B734)-COUNTBLANK($B$10:B734)+1)</f>
        <v/>
      </c>
      <c r="C735" s="34" t="str">
        <f t="shared" si="35"/>
        <v/>
      </c>
      <c r="D735" s="84"/>
      <c r="E735" s="42" t="str">
        <f>IF(病理診断科ブロック!$D735="","","-")</f>
        <v/>
      </c>
      <c r="F735" s="88"/>
      <c r="G735" s="94"/>
      <c r="H735" s="23" t="str">
        <f t="shared" si="33"/>
        <v/>
      </c>
      <c r="I735" s="12" t="str">
        <f t="shared" si="34"/>
        <v/>
      </c>
    </row>
    <row r="736" spans="2:9" ht="14.1" customHeight="1" x14ac:dyDescent="0.15">
      <c r="B736" s="25" t="str">
        <f>IF(D735="","",COUNTA($B$10:B735)-COUNTBLANK($B$10:B735)+1)</f>
        <v/>
      </c>
      <c r="C736" s="26" t="str">
        <f t="shared" si="35"/>
        <v/>
      </c>
      <c r="D736" s="85"/>
      <c r="E736" s="41" t="str">
        <f>IF(病理診断科ブロック!$D736="","","-")</f>
        <v/>
      </c>
      <c r="F736" s="89"/>
      <c r="G736" s="95"/>
      <c r="H736" s="23" t="str">
        <f t="shared" si="33"/>
        <v/>
      </c>
      <c r="I736" s="12" t="str">
        <f t="shared" si="34"/>
        <v/>
      </c>
    </row>
    <row r="737" spans="2:9" ht="14.1" customHeight="1" x14ac:dyDescent="0.15">
      <c r="B737" s="33" t="str">
        <f>IF(D736="","",COUNTA($B$10:B736)-COUNTBLANK($B$10:B736)+1)</f>
        <v/>
      </c>
      <c r="C737" s="34" t="str">
        <f t="shared" si="35"/>
        <v/>
      </c>
      <c r="D737" s="84"/>
      <c r="E737" s="42" t="str">
        <f>IF(病理診断科ブロック!$D737="","","-")</f>
        <v/>
      </c>
      <c r="F737" s="88"/>
      <c r="G737" s="94"/>
      <c r="H737" s="23" t="str">
        <f t="shared" si="33"/>
        <v/>
      </c>
      <c r="I737" s="12" t="str">
        <f t="shared" si="34"/>
        <v/>
      </c>
    </row>
    <row r="738" spans="2:9" ht="14.1" customHeight="1" x14ac:dyDescent="0.15">
      <c r="B738" s="25" t="str">
        <f>IF(D737="","",COUNTA($B$10:B737)-COUNTBLANK($B$10:B737)+1)</f>
        <v/>
      </c>
      <c r="C738" s="26" t="str">
        <f t="shared" si="35"/>
        <v/>
      </c>
      <c r="D738" s="85"/>
      <c r="E738" s="41" t="str">
        <f>IF(病理診断科ブロック!$D738="","","-")</f>
        <v/>
      </c>
      <c r="F738" s="89"/>
      <c r="G738" s="95"/>
      <c r="H738" s="23" t="str">
        <f t="shared" si="33"/>
        <v/>
      </c>
      <c r="I738" s="12" t="str">
        <f t="shared" si="34"/>
        <v/>
      </c>
    </row>
    <row r="739" spans="2:9" ht="14.1" customHeight="1" x14ac:dyDescent="0.15">
      <c r="B739" s="33" t="str">
        <f>IF(D738="","",COUNTA($B$10:B738)-COUNTBLANK($B$10:B738)+1)</f>
        <v/>
      </c>
      <c r="C739" s="34" t="str">
        <f t="shared" si="35"/>
        <v/>
      </c>
      <c r="D739" s="84"/>
      <c r="E739" s="42" t="str">
        <f>IF(病理診断科ブロック!$D739="","","-")</f>
        <v/>
      </c>
      <c r="F739" s="88"/>
      <c r="G739" s="94"/>
      <c r="H739" s="23" t="str">
        <f t="shared" si="33"/>
        <v/>
      </c>
      <c r="I739" s="12" t="str">
        <f t="shared" si="34"/>
        <v/>
      </c>
    </row>
    <row r="740" spans="2:9" ht="14.1" customHeight="1" x14ac:dyDescent="0.15">
      <c r="B740" s="25" t="str">
        <f>IF(D739="","",COUNTA($B$10:B739)-COUNTBLANK($B$10:B739)+1)</f>
        <v/>
      </c>
      <c r="C740" s="26" t="str">
        <f t="shared" si="35"/>
        <v/>
      </c>
      <c r="D740" s="85"/>
      <c r="E740" s="41" t="str">
        <f>IF(病理診断科ブロック!$D740="","","-")</f>
        <v/>
      </c>
      <c r="F740" s="89"/>
      <c r="G740" s="95"/>
      <c r="H740" s="23" t="str">
        <f t="shared" si="33"/>
        <v/>
      </c>
      <c r="I740" s="12" t="str">
        <f t="shared" si="34"/>
        <v/>
      </c>
    </row>
    <row r="741" spans="2:9" ht="14.1" customHeight="1" x14ac:dyDescent="0.15">
      <c r="B741" s="33" t="str">
        <f>IF(D740="","",COUNTA($B$10:B740)-COUNTBLANK($B$10:B740)+1)</f>
        <v/>
      </c>
      <c r="C741" s="34" t="str">
        <f t="shared" si="35"/>
        <v/>
      </c>
      <c r="D741" s="84"/>
      <c r="E741" s="42" t="str">
        <f>IF(病理診断科ブロック!$D741="","","-")</f>
        <v/>
      </c>
      <c r="F741" s="88"/>
      <c r="G741" s="94"/>
      <c r="H741" s="23" t="str">
        <f t="shared" si="33"/>
        <v/>
      </c>
      <c r="I741" s="12" t="str">
        <f t="shared" si="34"/>
        <v/>
      </c>
    </row>
    <row r="742" spans="2:9" ht="14.1" customHeight="1" x14ac:dyDescent="0.15">
      <c r="B742" s="25" t="str">
        <f>IF(D741="","",COUNTA($B$10:B741)-COUNTBLANK($B$10:B741)+1)</f>
        <v/>
      </c>
      <c r="C742" s="26" t="str">
        <f t="shared" si="35"/>
        <v/>
      </c>
      <c r="D742" s="85"/>
      <c r="E742" s="41" t="str">
        <f>IF(病理診断科ブロック!$D742="","","-")</f>
        <v/>
      </c>
      <c r="F742" s="89"/>
      <c r="G742" s="95"/>
      <c r="H742" s="23" t="str">
        <f t="shared" si="33"/>
        <v/>
      </c>
      <c r="I742" s="12" t="str">
        <f t="shared" si="34"/>
        <v/>
      </c>
    </row>
    <row r="743" spans="2:9" ht="14.1" customHeight="1" x14ac:dyDescent="0.15">
      <c r="B743" s="33" t="str">
        <f>IF(D742="","",COUNTA($B$10:B742)-COUNTBLANK($B$10:B742)+1)</f>
        <v/>
      </c>
      <c r="C743" s="34" t="str">
        <f t="shared" si="35"/>
        <v/>
      </c>
      <c r="D743" s="84"/>
      <c r="E743" s="42" t="str">
        <f>IF(病理診断科ブロック!$D743="","","-")</f>
        <v/>
      </c>
      <c r="F743" s="88"/>
      <c r="G743" s="94"/>
      <c r="H743" s="23" t="str">
        <f t="shared" si="33"/>
        <v/>
      </c>
      <c r="I743" s="12" t="str">
        <f t="shared" si="34"/>
        <v/>
      </c>
    </row>
    <row r="744" spans="2:9" ht="14.1" customHeight="1" x14ac:dyDescent="0.15">
      <c r="B744" s="25" t="str">
        <f>IF(D743="","",COUNTA($B$10:B743)-COUNTBLANK($B$10:B743)+1)</f>
        <v/>
      </c>
      <c r="C744" s="26" t="str">
        <f t="shared" si="35"/>
        <v/>
      </c>
      <c r="D744" s="85"/>
      <c r="E744" s="41" t="str">
        <f>IF(病理診断科ブロック!$D744="","","-")</f>
        <v/>
      </c>
      <c r="F744" s="89"/>
      <c r="G744" s="95"/>
      <c r="H744" s="23" t="str">
        <f t="shared" si="33"/>
        <v/>
      </c>
      <c r="I744" s="12" t="str">
        <f t="shared" si="34"/>
        <v/>
      </c>
    </row>
    <row r="745" spans="2:9" ht="14.1" customHeight="1" x14ac:dyDescent="0.15">
      <c r="B745" s="33" t="str">
        <f>IF(D744="","",COUNTA($B$10:B744)-COUNTBLANK($B$10:B744)+1)</f>
        <v/>
      </c>
      <c r="C745" s="34" t="str">
        <f t="shared" si="35"/>
        <v/>
      </c>
      <c r="D745" s="84"/>
      <c r="E745" s="42" t="str">
        <f>IF(病理診断科ブロック!$D745="","","-")</f>
        <v/>
      </c>
      <c r="F745" s="88"/>
      <c r="G745" s="94"/>
      <c r="H745" s="23" t="str">
        <f t="shared" si="33"/>
        <v/>
      </c>
      <c r="I745" s="12" t="str">
        <f t="shared" si="34"/>
        <v/>
      </c>
    </row>
    <row r="746" spans="2:9" ht="14.1" customHeight="1" x14ac:dyDescent="0.15">
      <c r="B746" s="25" t="str">
        <f>IF(D745="","",COUNTA($B$10:B745)-COUNTBLANK($B$10:B745)+1)</f>
        <v/>
      </c>
      <c r="C746" s="26" t="str">
        <f t="shared" si="35"/>
        <v/>
      </c>
      <c r="D746" s="85"/>
      <c r="E746" s="41" t="str">
        <f>IF(病理診断科ブロック!$D746="","","-")</f>
        <v/>
      </c>
      <c r="F746" s="89"/>
      <c r="G746" s="95"/>
      <c r="H746" s="23" t="str">
        <f t="shared" si="33"/>
        <v/>
      </c>
      <c r="I746" s="12" t="str">
        <f t="shared" si="34"/>
        <v/>
      </c>
    </row>
    <row r="747" spans="2:9" ht="14.1" customHeight="1" x14ac:dyDescent="0.15">
      <c r="B747" s="33" t="str">
        <f>IF(D746="","",COUNTA($B$10:B746)-COUNTBLANK($B$10:B746)+1)</f>
        <v/>
      </c>
      <c r="C747" s="34" t="str">
        <f t="shared" si="35"/>
        <v/>
      </c>
      <c r="D747" s="84"/>
      <c r="E747" s="42" t="str">
        <f>IF(病理診断科ブロック!$D747="","","-")</f>
        <v/>
      </c>
      <c r="F747" s="88"/>
      <c r="G747" s="94"/>
      <c r="H747" s="23" t="str">
        <f t="shared" si="33"/>
        <v/>
      </c>
      <c r="I747" s="12" t="str">
        <f t="shared" si="34"/>
        <v/>
      </c>
    </row>
    <row r="748" spans="2:9" ht="14.1" customHeight="1" x14ac:dyDescent="0.15">
      <c r="B748" s="25" t="str">
        <f>IF(D747="","",COUNTA($B$10:B747)-COUNTBLANK($B$10:B747)+1)</f>
        <v/>
      </c>
      <c r="C748" s="26" t="str">
        <f t="shared" si="35"/>
        <v/>
      </c>
      <c r="D748" s="85"/>
      <c r="E748" s="41" t="str">
        <f>IF(病理診断科ブロック!$D748="","","-")</f>
        <v/>
      </c>
      <c r="F748" s="89"/>
      <c r="G748" s="95"/>
      <c r="H748" s="23" t="str">
        <f t="shared" si="33"/>
        <v/>
      </c>
      <c r="I748" s="12" t="str">
        <f t="shared" si="34"/>
        <v/>
      </c>
    </row>
    <row r="749" spans="2:9" ht="14.1" customHeight="1" x14ac:dyDescent="0.15">
      <c r="B749" s="33" t="str">
        <f>IF(D748="","",COUNTA($B$10:B748)-COUNTBLANK($B$10:B748)+1)</f>
        <v/>
      </c>
      <c r="C749" s="34" t="str">
        <f t="shared" si="35"/>
        <v/>
      </c>
      <c r="D749" s="84"/>
      <c r="E749" s="42" t="str">
        <f>IF(病理診断科ブロック!$D749="","","-")</f>
        <v/>
      </c>
      <c r="F749" s="88"/>
      <c r="G749" s="94"/>
      <c r="H749" s="23" t="str">
        <f t="shared" si="33"/>
        <v/>
      </c>
      <c r="I749" s="12" t="str">
        <f t="shared" si="34"/>
        <v/>
      </c>
    </row>
    <row r="750" spans="2:9" ht="14.1" customHeight="1" x14ac:dyDescent="0.15">
      <c r="B750" s="25" t="str">
        <f>IF(D749="","",COUNTA($B$10:B749)-COUNTBLANK($B$10:B749)+1)</f>
        <v/>
      </c>
      <c r="C750" s="26" t="str">
        <f t="shared" si="35"/>
        <v/>
      </c>
      <c r="D750" s="85"/>
      <c r="E750" s="41" t="str">
        <f>IF(病理診断科ブロック!$D750="","","-")</f>
        <v/>
      </c>
      <c r="F750" s="89"/>
      <c r="G750" s="95"/>
      <c r="H750" s="23" t="str">
        <f t="shared" si="33"/>
        <v/>
      </c>
      <c r="I750" s="12" t="str">
        <f t="shared" si="34"/>
        <v/>
      </c>
    </row>
    <row r="751" spans="2:9" ht="14.1" customHeight="1" x14ac:dyDescent="0.15">
      <c r="B751" s="33" t="str">
        <f>IF(D750="","",COUNTA($B$10:B750)-COUNTBLANK($B$10:B750)+1)</f>
        <v/>
      </c>
      <c r="C751" s="34" t="str">
        <f t="shared" si="35"/>
        <v/>
      </c>
      <c r="D751" s="84"/>
      <c r="E751" s="42" t="str">
        <f>IF(病理診断科ブロック!$D751="","","-")</f>
        <v/>
      </c>
      <c r="F751" s="88"/>
      <c r="G751" s="94"/>
      <c r="H751" s="23" t="str">
        <f t="shared" si="33"/>
        <v/>
      </c>
      <c r="I751" s="12" t="str">
        <f t="shared" si="34"/>
        <v/>
      </c>
    </row>
    <row r="752" spans="2:9" ht="14.1" customHeight="1" x14ac:dyDescent="0.15">
      <c r="B752" s="25" t="str">
        <f>IF(D751="","",COUNTA($B$10:B751)-COUNTBLANK($B$10:B751)+1)</f>
        <v/>
      </c>
      <c r="C752" s="26" t="str">
        <f t="shared" si="35"/>
        <v/>
      </c>
      <c r="D752" s="85"/>
      <c r="E752" s="41" t="str">
        <f>IF(病理診断科ブロック!$D752="","","-")</f>
        <v/>
      </c>
      <c r="F752" s="89"/>
      <c r="G752" s="95"/>
      <c r="H752" s="23" t="str">
        <f t="shared" si="33"/>
        <v/>
      </c>
      <c r="I752" s="12" t="str">
        <f t="shared" si="34"/>
        <v/>
      </c>
    </row>
    <row r="753" spans="2:9" ht="14.1" customHeight="1" x14ac:dyDescent="0.15">
      <c r="B753" s="33" t="str">
        <f>IF(D752="","",COUNTA($B$10:B752)-COUNTBLANK($B$10:B752)+1)</f>
        <v/>
      </c>
      <c r="C753" s="34" t="str">
        <f t="shared" si="35"/>
        <v/>
      </c>
      <c r="D753" s="84"/>
      <c r="E753" s="42" t="str">
        <f>IF(病理診断科ブロック!$D753="","","-")</f>
        <v/>
      </c>
      <c r="F753" s="88"/>
      <c r="G753" s="94"/>
      <c r="H753" s="23" t="str">
        <f t="shared" si="33"/>
        <v/>
      </c>
      <c r="I753" s="12" t="str">
        <f t="shared" si="34"/>
        <v/>
      </c>
    </row>
    <row r="754" spans="2:9" ht="14.1" customHeight="1" x14ac:dyDescent="0.15">
      <c r="B754" s="25" t="str">
        <f>IF(D753="","",COUNTA($B$10:B753)-COUNTBLANK($B$10:B753)+1)</f>
        <v/>
      </c>
      <c r="C754" s="26" t="str">
        <f t="shared" si="35"/>
        <v/>
      </c>
      <c r="D754" s="85"/>
      <c r="E754" s="41" t="str">
        <f>IF(病理診断科ブロック!$D754="","","-")</f>
        <v/>
      </c>
      <c r="F754" s="89"/>
      <c r="G754" s="95"/>
      <c r="H754" s="23" t="str">
        <f t="shared" si="33"/>
        <v/>
      </c>
      <c r="I754" s="12" t="str">
        <f t="shared" si="34"/>
        <v/>
      </c>
    </row>
    <row r="755" spans="2:9" ht="14.1" customHeight="1" x14ac:dyDescent="0.15">
      <c r="B755" s="33" t="str">
        <f>IF(D754="","",COUNTA($B$10:B754)-COUNTBLANK($B$10:B754)+1)</f>
        <v/>
      </c>
      <c r="C755" s="34" t="str">
        <f t="shared" si="35"/>
        <v/>
      </c>
      <c r="D755" s="84"/>
      <c r="E755" s="42" t="str">
        <f>IF(病理診断科ブロック!$D755="","","-")</f>
        <v/>
      </c>
      <c r="F755" s="88"/>
      <c r="G755" s="94"/>
      <c r="H755" s="23" t="str">
        <f t="shared" si="33"/>
        <v/>
      </c>
      <c r="I755" s="12" t="str">
        <f t="shared" si="34"/>
        <v/>
      </c>
    </row>
    <row r="756" spans="2:9" ht="14.1" customHeight="1" x14ac:dyDescent="0.15">
      <c r="B756" s="25" t="str">
        <f>IF(D755="","",COUNTA($B$10:B755)-COUNTBLANK($B$10:B755)+1)</f>
        <v/>
      </c>
      <c r="C756" s="26" t="str">
        <f t="shared" si="35"/>
        <v/>
      </c>
      <c r="D756" s="85"/>
      <c r="E756" s="41" t="str">
        <f>IF(病理診断科ブロック!$D756="","","-")</f>
        <v/>
      </c>
      <c r="F756" s="89"/>
      <c r="G756" s="95"/>
      <c r="H756" s="23" t="str">
        <f t="shared" si="33"/>
        <v/>
      </c>
      <c r="I756" s="12" t="str">
        <f t="shared" si="34"/>
        <v/>
      </c>
    </row>
    <row r="757" spans="2:9" ht="14.1" customHeight="1" x14ac:dyDescent="0.15">
      <c r="B757" s="33" t="str">
        <f>IF(D756="","",COUNTA($B$10:B756)-COUNTBLANK($B$10:B756)+1)</f>
        <v/>
      </c>
      <c r="C757" s="34" t="str">
        <f t="shared" si="35"/>
        <v/>
      </c>
      <c r="D757" s="84"/>
      <c r="E757" s="42" t="str">
        <f>IF(病理診断科ブロック!$D757="","","-")</f>
        <v/>
      </c>
      <c r="F757" s="88"/>
      <c r="G757" s="94"/>
      <c r="H757" s="23" t="str">
        <f t="shared" si="33"/>
        <v/>
      </c>
      <c r="I757" s="12" t="str">
        <f t="shared" si="34"/>
        <v/>
      </c>
    </row>
    <row r="758" spans="2:9" ht="14.1" customHeight="1" x14ac:dyDescent="0.15">
      <c r="B758" s="25" t="str">
        <f>IF(D757="","",COUNTA($B$10:B757)-COUNTBLANK($B$10:B757)+1)</f>
        <v/>
      </c>
      <c r="C758" s="26" t="str">
        <f t="shared" si="35"/>
        <v/>
      </c>
      <c r="D758" s="85"/>
      <c r="E758" s="41" t="str">
        <f>IF(病理診断科ブロック!$D758="","","-")</f>
        <v/>
      </c>
      <c r="F758" s="89"/>
      <c r="G758" s="95"/>
      <c r="H758" s="23" t="str">
        <f t="shared" si="33"/>
        <v/>
      </c>
      <c r="I758" s="12" t="str">
        <f t="shared" si="34"/>
        <v/>
      </c>
    </row>
    <row r="759" spans="2:9" ht="14.1" customHeight="1" x14ac:dyDescent="0.15">
      <c r="B759" s="33" t="str">
        <f>IF(D758="","",COUNTA($B$10:B758)-COUNTBLANK($B$10:B758)+1)</f>
        <v/>
      </c>
      <c r="C759" s="34" t="str">
        <f t="shared" si="35"/>
        <v/>
      </c>
      <c r="D759" s="84"/>
      <c r="E759" s="42" t="str">
        <f>IF(病理診断科ブロック!$D759="","","-")</f>
        <v/>
      </c>
      <c r="F759" s="88"/>
      <c r="G759" s="94"/>
      <c r="H759" s="23" t="str">
        <f t="shared" si="33"/>
        <v/>
      </c>
      <c r="I759" s="12" t="str">
        <f t="shared" si="34"/>
        <v/>
      </c>
    </row>
    <row r="760" spans="2:9" ht="14.1" customHeight="1" x14ac:dyDescent="0.15">
      <c r="B760" s="25" t="str">
        <f>IF(D759="","",COUNTA($B$10:B759)-COUNTBLANK($B$10:B759)+1)</f>
        <v/>
      </c>
      <c r="C760" s="26" t="str">
        <f t="shared" si="35"/>
        <v/>
      </c>
      <c r="D760" s="85"/>
      <c r="E760" s="41" t="str">
        <f>IF(病理診断科ブロック!$D760="","","-")</f>
        <v/>
      </c>
      <c r="F760" s="89"/>
      <c r="G760" s="95"/>
      <c r="H760" s="23" t="str">
        <f t="shared" si="33"/>
        <v/>
      </c>
      <c r="I760" s="12" t="str">
        <f t="shared" si="34"/>
        <v/>
      </c>
    </row>
    <row r="761" spans="2:9" ht="14.1" customHeight="1" x14ac:dyDescent="0.15">
      <c r="B761" s="33" t="str">
        <f>IF(D760="","",COUNTA($B$10:B760)-COUNTBLANK($B$10:B760)+1)</f>
        <v/>
      </c>
      <c r="C761" s="34" t="str">
        <f t="shared" si="35"/>
        <v/>
      </c>
      <c r="D761" s="84"/>
      <c r="E761" s="42" t="str">
        <f>IF(病理診断科ブロック!$D761="","","-")</f>
        <v/>
      </c>
      <c r="F761" s="88"/>
      <c r="G761" s="94"/>
      <c r="H761" s="23" t="str">
        <f t="shared" si="33"/>
        <v/>
      </c>
      <c r="I761" s="12" t="str">
        <f t="shared" si="34"/>
        <v/>
      </c>
    </row>
    <row r="762" spans="2:9" ht="14.1" customHeight="1" x14ac:dyDescent="0.15">
      <c r="B762" s="25" t="str">
        <f>IF(D761="","",COUNTA($B$10:B761)-COUNTBLANK($B$10:B761)+1)</f>
        <v/>
      </c>
      <c r="C762" s="26" t="str">
        <f t="shared" si="35"/>
        <v/>
      </c>
      <c r="D762" s="85"/>
      <c r="E762" s="41" t="str">
        <f>IF(病理診断科ブロック!$D762="","","-")</f>
        <v/>
      </c>
      <c r="F762" s="89"/>
      <c r="G762" s="95"/>
      <c r="H762" s="23" t="str">
        <f t="shared" si="33"/>
        <v/>
      </c>
      <c r="I762" s="12" t="str">
        <f t="shared" si="34"/>
        <v/>
      </c>
    </row>
    <row r="763" spans="2:9" ht="14.1" customHeight="1" x14ac:dyDescent="0.15">
      <c r="B763" s="33" t="str">
        <f>IF(D762="","",COUNTA($B$10:B762)-COUNTBLANK($B$10:B762)+1)</f>
        <v/>
      </c>
      <c r="C763" s="34" t="str">
        <f t="shared" si="35"/>
        <v/>
      </c>
      <c r="D763" s="84"/>
      <c r="E763" s="42" t="str">
        <f>IF(病理診断科ブロック!$D763="","","-")</f>
        <v/>
      </c>
      <c r="F763" s="88"/>
      <c r="G763" s="94"/>
      <c r="H763" s="23" t="str">
        <f t="shared" si="33"/>
        <v/>
      </c>
      <c r="I763" s="12" t="str">
        <f t="shared" si="34"/>
        <v/>
      </c>
    </row>
    <row r="764" spans="2:9" ht="14.1" customHeight="1" x14ac:dyDescent="0.15">
      <c r="B764" s="25" t="str">
        <f>IF(D763="","",COUNTA($B$10:B763)-COUNTBLANK($B$10:B763)+1)</f>
        <v/>
      </c>
      <c r="C764" s="26" t="str">
        <f t="shared" si="35"/>
        <v/>
      </c>
      <c r="D764" s="85"/>
      <c r="E764" s="41" t="str">
        <f>IF(病理診断科ブロック!$D764="","","-")</f>
        <v/>
      </c>
      <c r="F764" s="89"/>
      <c r="G764" s="95"/>
      <c r="H764" s="23" t="str">
        <f t="shared" si="33"/>
        <v/>
      </c>
      <c r="I764" s="12" t="str">
        <f t="shared" si="34"/>
        <v/>
      </c>
    </row>
    <row r="765" spans="2:9" ht="14.1" customHeight="1" x14ac:dyDescent="0.15">
      <c r="B765" s="33" t="str">
        <f>IF(D764="","",COUNTA($B$10:B764)-COUNTBLANK($B$10:B764)+1)</f>
        <v/>
      </c>
      <c r="C765" s="34" t="str">
        <f t="shared" si="35"/>
        <v/>
      </c>
      <c r="D765" s="84"/>
      <c r="E765" s="42" t="str">
        <f>IF(病理診断科ブロック!$D765="","","-")</f>
        <v/>
      </c>
      <c r="F765" s="88"/>
      <c r="G765" s="94"/>
      <c r="H765" s="23" t="str">
        <f t="shared" si="33"/>
        <v/>
      </c>
      <c r="I765" s="12" t="str">
        <f t="shared" si="34"/>
        <v/>
      </c>
    </row>
    <row r="766" spans="2:9" ht="14.1" customHeight="1" x14ac:dyDescent="0.15">
      <c r="B766" s="25" t="str">
        <f>IF(D765="","",COUNTA($B$10:B765)-COUNTBLANK($B$10:B765)+1)</f>
        <v/>
      </c>
      <c r="C766" s="26" t="str">
        <f t="shared" si="35"/>
        <v/>
      </c>
      <c r="D766" s="85"/>
      <c r="E766" s="41" t="str">
        <f>IF(病理診断科ブロック!$D766="","","-")</f>
        <v/>
      </c>
      <c r="F766" s="89"/>
      <c r="G766" s="95"/>
      <c r="H766" s="23" t="str">
        <f t="shared" si="33"/>
        <v/>
      </c>
      <c r="I766" s="12" t="str">
        <f t="shared" si="34"/>
        <v/>
      </c>
    </row>
    <row r="767" spans="2:9" ht="14.1" customHeight="1" x14ac:dyDescent="0.15">
      <c r="B767" s="33" t="str">
        <f>IF(D766="","",COUNTA($B$10:B766)-COUNTBLANK($B$10:B766)+1)</f>
        <v/>
      </c>
      <c r="C767" s="34" t="str">
        <f t="shared" si="35"/>
        <v/>
      </c>
      <c r="D767" s="84"/>
      <c r="E767" s="42" t="str">
        <f>IF(病理診断科ブロック!$D767="","","-")</f>
        <v/>
      </c>
      <c r="F767" s="88"/>
      <c r="G767" s="94"/>
      <c r="H767" s="23" t="str">
        <f t="shared" si="33"/>
        <v/>
      </c>
      <c r="I767" s="12" t="str">
        <f t="shared" si="34"/>
        <v/>
      </c>
    </row>
    <row r="768" spans="2:9" ht="14.1" customHeight="1" x14ac:dyDescent="0.15">
      <c r="B768" s="25" t="str">
        <f>IF(D767="","",COUNTA($B$10:B767)-COUNTBLANK($B$10:B767)+1)</f>
        <v/>
      </c>
      <c r="C768" s="26" t="str">
        <f t="shared" si="35"/>
        <v/>
      </c>
      <c r="D768" s="85"/>
      <c r="E768" s="41" t="str">
        <f>IF(病理診断科ブロック!$D768="","","-")</f>
        <v/>
      </c>
      <c r="F768" s="89"/>
      <c r="G768" s="95"/>
      <c r="H768" s="23" t="str">
        <f t="shared" si="33"/>
        <v/>
      </c>
      <c r="I768" s="12" t="str">
        <f t="shared" si="34"/>
        <v/>
      </c>
    </row>
    <row r="769" spans="2:9" ht="14.1" customHeight="1" x14ac:dyDescent="0.15">
      <c r="B769" s="33" t="str">
        <f>IF(D768="","",COUNTA($B$10:B768)-COUNTBLANK($B$10:B768)+1)</f>
        <v/>
      </c>
      <c r="C769" s="34" t="str">
        <f t="shared" si="35"/>
        <v/>
      </c>
      <c r="D769" s="84"/>
      <c r="E769" s="42" t="str">
        <f>IF(病理診断科ブロック!$D769="","","-")</f>
        <v/>
      </c>
      <c r="F769" s="88"/>
      <c r="G769" s="94"/>
      <c r="H769" s="23" t="str">
        <f t="shared" si="33"/>
        <v/>
      </c>
      <c r="I769" s="12" t="str">
        <f t="shared" si="34"/>
        <v/>
      </c>
    </row>
    <row r="770" spans="2:9" ht="14.1" customHeight="1" x14ac:dyDescent="0.15">
      <c r="B770" s="25" t="str">
        <f>IF(D769="","",COUNTA($B$10:B769)-COUNTBLANK($B$10:B769)+1)</f>
        <v/>
      </c>
      <c r="C770" s="26" t="str">
        <f t="shared" si="35"/>
        <v/>
      </c>
      <c r="D770" s="85"/>
      <c r="E770" s="41" t="str">
        <f>IF(病理診断科ブロック!$D770="","","-")</f>
        <v/>
      </c>
      <c r="F770" s="89"/>
      <c r="G770" s="95"/>
      <c r="H770" s="23" t="str">
        <f t="shared" si="33"/>
        <v/>
      </c>
      <c r="I770" s="12" t="str">
        <f t="shared" si="34"/>
        <v/>
      </c>
    </row>
    <row r="771" spans="2:9" ht="14.1" customHeight="1" x14ac:dyDescent="0.15">
      <c r="B771" s="33" t="str">
        <f>IF(D770="","",COUNTA($B$10:B770)-COUNTBLANK($B$10:B770)+1)</f>
        <v/>
      </c>
      <c r="C771" s="34" t="str">
        <f t="shared" si="35"/>
        <v/>
      </c>
      <c r="D771" s="84"/>
      <c r="E771" s="42" t="str">
        <f>IF(病理診断科ブロック!$D771="","","-")</f>
        <v/>
      </c>
      <c r="F771" s="88"/>
      <c r="G771" s="94"/>
      <c r="H771" s="23" t="str">
        <f t="shared" si="33"/>
        <v/>
      </c>
      <c r="I771" s="12" t="str">
        <f t="shared" si="34"/>
        <v/>
      </c>
    </row>
    <row r="772" spans="2:9" ht="14.1" customHeight="1" x14ac:dyDescent="0.15">
      <c r="B772" s="25" t="str">
        <f>IF(D771="","",COUNTA($B$10:B771)-COUNTBLANK($B$10:B771)+1)</f>
        <v/>
      </c>
      <c r="C772" s="26" t="str">
        <f t="shared" si="35"/>
        <v/>
      </c>
      <c r="D772" s="85"/>
      <c r="E772" s="41" t="str">
        <f>IF(病理診断科ブロック!$D772="","","-")</f>
        <v/>
      </c>
      <c r="F772" s="89"/>
      <c r="G772" s="95"/>
      <c r="H772" s="23" t="str">
        <f t="shared" si="33"/>
        <v/>
      </c>
      <c r="I772" s="12" t="str">
        <f t="shared" si="34"/>
        <v/>
      </c>
    </row>
    <row r="773" spans="2:9" ht="14.1" customHeight="1" x14ac:dyDescent="0.15">
      <c r="B773" s="33" t="str">
        <f>IF(D772="","",COUNTA($B$10:B772)-COUNTBLANK($B$10:B772)+1)</f>
        <v/>
      </c>
      <c r="C773" s="34" t="str">
        <f t="shared" si="35"/>
        <v/>
      </c>
      <c r="D773" s="84"/>
      <c r="E773" s="42" t="str">
        <f>IF(病理診断科ブロック!$D773="","","-")</f>
        <v/>
      </c>
      <c r="F773" s="88"/>
      <c r="G773" s="94"/>
      <c r="H773" s="23" t="str">
        <f t="shared" si="33"/>
        <v/>
      </c>
      <c r="I773" s="12" t="str">
        <f t="shared" si="34"/>
        <v/>
      </c>
    </row>
    <row r="774" spans="2:9" ht="14.1" customHeight="1" x14ac:dyDescent="0.15">
      <c r="B774" s="25" t="str">
        <f>IF(D773="","",COUNTA($B$10:B773)-COUNTBLANK($B$10:B773)+1)</f>
        <v/>
      </c>
      <c r="C774" s="26" t="str">
        <f t="shared" si="35"/>
        <v/>
      </c>
      <c r="D774" s="85"/>
      <c r="E774" s="41" t="str">
        <f>IF(病理診断科ブロック!$D774="","","-")</f>
        <v/>
      </c>
      <c r="F774" s="89"/>
      <c r="G774" s="95"/>
      <c r="H774" s="23" t="str">
        <f t="shared" si="33"/>
        <v/>
      </c>
      <c r="I774" s="12" t="str">
        <f t="shared" si="34"/>
        <v/>
      </c>
    </row>
    <row r="775" spans="2:9" ht="14.1" customHeight="1" x14ac:dyDescent="0.15">
      <c r="B775" s="33" t="str">
        <f>IF(D774="","",COUNTA($B$10:B774)-COUNTBLANK($B$10:B774)+1)</f>
        <v/>
      </c>
      <c r="C775" s="34" t="str">
        <f t="shared" si="35"/>
        <v/>
      </c>
      <c r="D775" s="84"/>
      <c r="E775" s="42" t="str">
        <f>IF(病理診断科ブロック!$D775="","","-")</f>
        <v/>
      </c>
      <c r="F775" s="88"/>
      <c r="G775" s="94"/>
      <c r="H775" s="23" t="str">
        <f t="shared" si="33"/>
        <v/>
      </c>
      <c r="I775" s="12" t="str">
        <f t="shared" si="34"/>
        <v/>
      </c>
    </row>
    <row r="776" spans="2:9" ht="14.1" customHeight="1" x14ac:dyDescent="0.15">
      <c r="B776" s="25" t="str">
        <f>IF(D775="","",COUNTA($B$10:B775)-COUNTBLANK($B$10:B775)+1)</f>
        <v/>
      </c>
      <c r="C776" s="26" t="str">
        <f t="shared" si="35"/>
        <v/>
      </c>
      <c r="D776" s="85"/>
      <c r="E776" s="41" t="str">
        <f>IF(病理診断科ブロック!$D776="","","-")</f>
        <v/>
      </c>
      <c r="F776" s="89"/>
      <c r="G776" s="95"/>
      <c r="H776" s="23" t="str">
        <f t="shared" si="33"/>
        <v/>
      </c>
      <c r="I776" s="12" t="str">
        <f t="shared" si="34"/>
        <v/>
      </c>
    </row>
    <row r="777" spans="2:9" ht="14.1" customHeight="1" x14ac:dyDescent="0.15">
      <c r="B777" s="33" t="str">
        <f>IF(D776="","",COUNTA($B$10:B776)-COUNTBLANK($B$10:B776)+1)</f>
        <v/>
      </c>
      <c r="C777" s="34" t="str">
        <f t="shared" si="35"/>
        <v/>
      </c>
      <c r="D777" s="84"/>
      <c r="E777" s="42" t="str">
        <f>IF(病理診断科ブロック!$D777="","","-")</f>
        <v/>
      </c>
      <c r="F777" s="88"/>
      <c r="G777" s="94"/>
      <c r="H777" s="23" t="str">
        <f t="shared" si="33"/>
        <v/>
      </c>
      <c r="I777" s="12" t="str">
        <f t="shared" si="34"/>
        <v/>
      </c>
    </row>
    <row r="778" spans="2:9" ht="14.1" customHeight="1" x14ac:dyDescent="0.15">
      <c r="B778" s="25" t="str">
        <f>IF(D777="","",COUNTA($B$10:B777)-COUNTBLANK($B$10:B777)+1)</f>
        <v/>
      </c>
      <c r="C778" s="26" t="str">
        <f t="shared" si="35"/>
        <v/>
      </c>
      <c r="D778" s="85"/>
      <c r="E778" s="41" t="str">
        <f>IF(病理診断科ブロック!$D778="","","-")</f>
        <v/>
      </c>
      <c r="F778" s="89"/>
      <c r="G778" s="95"/>
      <c r="H778" s="23" t="str">
        <f t="shared" si="33"/>
        <v/>
      </c>
      <c r="I778" s="12" t="str">
        <f t="shared" si="34"/>
        <v/>
      </c>
    </row>
    <row r="779" spans="2:9" ht="14.1" customHeight="1" x14ac:dyDescent="0.15">
      <c r="B779" s="33" t="str">
        <f>IF(D778="","",COUNTA($B$10:B778)-COUNTBLANK($B$10:B778)+1)</f>
        <v/>
      </c>
      <c r="C779" s="34" t="str">
        <f t="shared" si="35"/>
        <v/>
      </c>
      <c r="D779" s="84"/>
      <c r="E779" s="42" t="str">
        <f>IF(病理診断科ブロック!$D779="","","-")</f>
        <v/>
      </c>
      <c r="F779" s="88"/>
      <c r="G779" s="94"/>
      <c r="H779" s="23" t="str">
        <f t="shared" ref="H779:H842" si="36">IF(D779="",IF(F779="","","Error"),IF(F779="","Error",IF(COUNTIF($I$10:$I$1000,$I779)=1,"〇","Duplication")))</f>
        <v/>
      </c>
      <c r="I779" s="12" t="str">
        <f t="shared" ref="I779:I842" si="37">IF($F779="","",ASC(CONCATENATE($C779,REPT(0,2-LEN($D779))&amp;$D779,$E779,REPT(0,5-LEN($F779))&amp;$F779,IF($G779="","","_"),$G779)))</f>
        <v/>
      </c>
    </row>
    <row r="780" spans="2:9" ht="14.1" customHeight="1" x14ac:dyDescent="0.15">
      <c r="B780" s="25" t="str">
        <f>IF(D779="","",COUNTA($B$10:B779)-COUNTBLANK($B$10:B779)+1)</f>
        <v/>
      </c>
      <c r="C780" s="26" t="str">
        <f t="shared" ref="C780:C843" si="38">IF(D779="","","H")</f>
        <v/>
      </c>
      <c r="D780" s="85"/>
      <c r="E780" s="41" t="str">
        <f>IF(病理診断科ブロック!$D780="","","-")</f>
        <v/>
      </c>
      <c r="F780" s="89"/>
      <c r="G780" s="95"/>
      <c r="H780" s="23" t="str">
        <f t="shared" si="36"/>
        <v/>
      </c>
      <c r="I780" s="12" t="str">
        <f t="shared" si="37"/>
        <v/>
      </c>
    </row>
    <row r="781" spans="2:9" ht="14.1" customHeight="1" x14ac:dyDescent="0.15">
      <c r="B781" s="33" t="str">
        <f>IF(D780="","",COUNTA($B$10:B780)-COUNTBLANK($B$10:B780)+1)</f>
        <v/>
      </c>
      <c r="C781" s="34" t="str">
        <f t="shared" si="38"/>
        <v/>
      </c>
      <c r="D781" s="84"/>
      <c r="E781" s="42" t="str">
        <f>IF(病理診断科ブロック!$D781="","","-")</f>
        <v/>
      </c>
      <c r="F781" s="88"/>
      <c r="G781" s="94"/>
      <c r="H781" s="23" t="str">
        <f t="shared" si="36"/>
        <v/>
      </c>
      <c r="I781" s="12" t="str">
        <f t="shared" si="37"/>
        <v/>
      </c>
    </row>
    <row r="782" spans="2:9" ht="14.1" customHeight="1" x14ac:dyDescent="0.15">
      <c r="B782" s="25" t="str">
        <f>IF(D781="","",COUNTA($B$10:B781)-COUNTBLANK($B$10:B781)+1)</f>
        <v/>
      </c>
      <c r="C782" s="26" t="str">
        <f t="shared" si="38"/>
        <v/>
      </c>
      <c r="D782" s="85"/>
      <c r="E782" s="41" t="str">
        <f>IF(病理診断科ブロック!$D782="","","-")</f>
        <v/>
      </c>
      <c r="F782" s="89"/>
      <c r="G782" s="95"/>
      <c r="H782" s="23" t="str">
        <f t="shared" si="36"/>
        <v/>
      </c>
      <c r="I782" s="12" t="str">
        <f t="shared" si="37"/>
        <v/>
      </c>
    </row>
    <row r="783" spans="2:9" ht="14.1" customHeight="1" x14ac:dyDescent="0.15">
      <c r="B783" s="33" t="str">
        <f>IF(D782="","",COUNTA($B$10:B782)-COUNTBLANK($B$10:B782)+1)</f>
        <v/>
      </c>
      <c r="C783" s="34" t="str">
        <f t="shared" si="38"/>
        <v/>
      </c>
      <c r="D783" s="84"/>
      <c r="E783" s="42" t="str">
        <f>IF(病理診断科ブロック!$D783="","","-")</f>
        <v/>
      </c>
      <c r="F783" s="88"/>
      <c r="G783" s="94"/>
      <c r="H783" s="23" t="str">
        <f t="shared" si="36"/>
        <v/>
      </c>
      <c r="I783" s="12" t="str">
        <f t="shared" si="37"/>
        <v/>
      </c>
    </row>
    <row r="784" spans="2:9" ht="14.1" customHeight="1" x14ac:dyDescent="0.15">
      <c r="B784" s="25" t="str">
        <f>IF(D783="","",COUNTA($B$10:B783)-COUNTBLANK($B$10:B783)+1)</f>
        <v/>
      </c>
      <c r="C784" s="26" t="str">
        <f t="shared" si="38"/>
        <v/>
      </c>
      <c r="D784" s="85"/>
      <c r="E784" s="41" t="str">
        <f>IF(病理診断科ブロック!$D784="","","-")</f>
        <v/>
      </c>
      <c r="F784" s="89"/>
      <c r="G784" s="95"/>
      <c r="H784" s="23" t="str">
        <f t="shared" si="36"/>
        <v/>
      </c>
      <c r="I784" s="12" t="str">
        <f t="shared" si="37"/>
        <v/>
      </c>
    </row>
    <row r="785" spans="2:9" ht="14.1" customHeight="1" x14ac:dyDescent="0.15">
      <c r="B785" s="33" t="str">
        <f>IF(D784="","",COUNTA($B$10:B784)-COUNTBLANK($B$10:B784)+1)</f>
        <v/>
      </c>
      <c r="C785" s="34" t="str">
        <f t="shared" si="38"/>
        <v/>
      </c>
      <c r="D785" s="84"/>
      <c r="E785" s="42" t="str">
        <f>IF(病理診断科ブロック!$D785="","","-")</f>
        <v/>
      </c>
      <c r="F785" s="88"/>
      <c r="G785" s="94"/>
      <c r="H785" s="23" t="str">
        <f t="shared" si="36"/>
        <v/>
      </c>
      <c r="I785" s="12" t="str">
        <f t="shared" si="37"/>
        <v/>
      </c>
    </row>
    <row r="786" spans="2:9" ht="14.1" customHeight="1" x14ac:dyDescent="0.15">
      <c r="B786" s="25" t="str">
        <f>IF(D785="","",COUNTA($B$10:B785)-COUNTBLANK($B$10:B785)+1)</f>
        <v/>
      </c>
      <c r="C786" s="26" t="str">
        <f t="shared" si="38"/>
        <v/>
      </c>
      <c r="D786" s="85"/>
      <c r="E786" s="41" t="str">
        <f>IF(病理診断科ブロック!$D786="","","-")</f>
        <v/>
      </c>
      <c r="F786" s="89"/>
      <c r="G786" s="95"/>
      <c r="H786" s="23" t="str">
        <f t="shared" si="36"/>
        <v/>
      </c>
      <c r="I786" s="12" t="str">
        <f t="shared" si="37"/>
        <v/>
      </c>
    </row>
    <row r="787" spans="2:9" ht="14.1" customHeight="1" x14ac:dyDescent="0.15">
      <c r="B787" s="33" t="str">
        <f>IF(D786="","",COUNTA($B$10:B786)-COUNTBLANK($B$10:B786)+1)</f>
        <v/>
      </c>
      <c r="C787" s="34" t="str">
        <f t="shared" si="38"/>
        <v/>
      </c>
      <c r="D787" s="84"/>
      <c r="E787" s="42" t="str">
        <f>IF(病理診断科ブロック!$D787="","","-")</f>
        <v/>
      </c>
      <c r="F787" s="88"/>
      <c r="G787" s="94"/>
      <c r="H787" s="23" t="str">
        <f t="shared" si="36"/>
        <v/>
      </c>
      <c r="I787" s="12" t="str">
        <f t="shared" si="37"/>
        <v/>
      </c>
    </row>
    <row r="788" spans="2:9" ht="14.1" customHeight="1" x14ac:dyDescent="0.15">
      <c r="B788" s="25" t="str">
        <f>IF(D787="","",COUNTA($B$10:B787)-COUNTBLANK($B$10:B787)+1)</f>
        <v/>
      </c>
      <c r="C788" s="26" t="str">
        <f t="shared" si="38"/>
        <v/>
      </c>
      <c r="D788" s="85"/>
      <c r="E788" s="41" t="str">
        <f>IF(病理診断科ブロック!$D788="","","-")</f>
        <v/>
      </c>
      <c r="F788" s="89"/>
      <c r="G788" s="95"/>
      <c r="H788" s="23" t="str">
        <f t="shared" si="36"/>
        <v/>
      </c>
      <c r="I788" s="12" t="str">
        <f t="shared" si="37"/>
        <v/>
      </c>
    </row>
    <row r="789" spans="2:9" ht="14.1" customHeight="1" x14ac:dyDescent="0.15">
      <c r="B789" s="33" t="str">
        <f>IF(D788="","",COUNTA($B$10:B788)-COUNTBLANK($B$10:B788)+1)</f>
        <v/>
      </c>
      <c r="C789" s="34" t="str">
        <f t="shared" si="38"/>
        <v/>
      </c>
      <c r="D789" s="84"/>
      <c r="E789" s="42" t="str">
        <f>IF(病理診断科ブロック!$D789="","","-")</f>
        <v/>
      </c>
      <c r="F789" s="88"/>
      <c r="G789" s="94"/>
      <c r="H789" s="23" t="str">
        <f t="shared" si="36"/>
        <v/>
      </c>
      <c r="I789" s="12" t="str">
        <f t="shared" si="37"/>
        <v/>
      </c>
    </row>
    <row r="790" spans="2:9" ht="14.1" customHeight="1" x14ac:dyDescent="0.15">
      <c r="B790" s="25" t="str">
        <f>IF(D789="","",COUNTA($B$10:B789)-COUNTBLANK($B$10:B789)+1)</f>
        <v/>
      </c>
      <c r="C790" s="26" t="str">
        <f t="shared" si="38"/>
        <v/>
      </c>
      <c r="D790" s="85"/>
      <c r="E790" s="41" t="str">
        <f>IF(病理診断科ブロック!$D790="","","-")</f>
        <v/>
      </c>
      <c r="F790" s="89"/>
      <c r="G790" s="95"/>
      <c r="H790" s="23" t="str">
        <f t="shared" si="36"/>
        <v/>
      </c>
      <c r="I790" s="12" t="str">
        <f t="shared" si="37"/>
        <v/>
      </c>
    </row>
    <row r="791" spans="2:9" ht="14.1" customHeight="1" x14ac:dyDescent="0.15">
      <c r="B791" s="33" t="str">
        <f>IF(D790="","",COUNTA($B$10:B790)-COUNTBLANK($B$10:B790)+1)</f>
        <v/>
      </c>
      <c r="C791" s="34" t="str">
        <f t="shared" si="38"/>
        <v/>
      </c>
      <c r="D791" s="84"/>
      <c r="E791" s="42" t="str">
        <f>IF(病理診断科ブロック!$D791="","","-")</f>
        <v/>
      </c>
      <c r="F791" s="88"/>
      <c r="G791" s="94"/>
      <c r="H791" s="23" t="str">
        <f t="shared" si="36"/>
        <v/>
      </c>
      <c r="I791" s="12" t="str">
        <f t="shared" si="37"/>
        <v/>
      </c>
    </row>
    <row r="792" spans="2:9" ht="14.1" customHeight="1" x14ac:dyDescent="0.15">
      <c r="B792" s="25" t="str">
        <f>IF(D791="","",COUNTA($B$10:B791)-COUNTBLANK($B$10:B791)+1)</f>
        <v/>
      </c>
      <c r="C792" s="26" t="str">
        <f t="shared" si="38"/>
        <v/>
      </c>
      <c r="D792" s="85"/>
      <c r="E792" s="41" t="str">
        <f>IF(病理診断科ブロック!$D792="","","-")</f>
        <v/>
      </c>
      <c r="F792" s="89"/>
      <c r="G792" s="95"/>
      <c r="H792" s="23" t="str">
        <f t="shared" si="36"/>
        <v/>
      </c>
      <c r="I792" s="12" t="str">
        <f t="shared" si="37"/>
        <v/>
      </c>
    </row>
    <row r="793" spans="2:9" ht="14.1" customHeight="1" x14ac:dyDescent="0.15">
      <c r="B793" s="33" t="str">
        <f>IF(D792="","",COUNTA($B$10:B792)-COUNTBLANK($B$10:B792)+1)</f>
        <v/>
      </c>
      <c r="C793" s="34" t="str">
        <f t="shared" si="38"/>
        <v/>
      </c>
      <c r="D793" s="84"/>
      <c r="E793" s="42" t="str">
        <f>IF(病理診断科ブロック!$D793="","","-")</f>
        <v/>
      </c>
      <c r="F793" s="88"/>
      <c r="G793" s="94"/>
      <c r="H793" s="23" t="str">
        <f t="shared" si="36"/>
        <v/>
      </c>
      <c r="I793" s="12" t="str">
        <f t="shared" si="37"/>
        <v/>
      </c>
    </row>
    <row r="794" spans="2:9" ht="14.1" customHeight="1" x14ac:dyDescent="0.15">
      <c r="B794" s="25" t="str">
        <f>IF(D793="","",COUNTA($B$10:B793)-COUNTBLANK($B$10:B793)+1)</f>
        <v/>
      </c>
      <c r="C794" s="26" t="str">
        <f t="shared" si="38"/>
        <v/>
      </c>
      <c r="D794" s="85"/>
      <c r="E794" s="41" t="str">
        <f>IF(病理診断科ブロック!$D794="","","-")</f>
        <v/>
      </c>
      <c r="F794" s="89"/>
      <c r="G794" s="95"/>
      <c r="H794" s="23" t="str">
        <f t="shared" si="36"/>
        <v/>
      </c>
      <c r="I794" s="12" t="str">
        <f t="shared" si="37"/>
        <v/>
      </c>
    </row>
    <row r="795" spans="2:9" ht="14.1" customHeight="1" x14ac:dyDescent="0.15">
      <c r="B795" s="33" t="str">
        <f>IF(D794="","",COUNTA($B$10:B794)-COUNTBLANK($B$10:B794)+1)</f>
        <v/>
      </c>
      <c r="C795" s="34" t="str">
        <f t="shared" si="38"/>
        <v/>
      </c>
      <c r="D795" s="84"/>
      <c r="E795" s="42" t="str">
        <f>IF(病理診断科ブロック!$D795="","","-")</f>
        <v/>
      </c>
      <c r="F795" s="88"/>
      <c r="G795" s="94"/>
      <c r="H795" s="23" t="str">
        <f t="shared" si="36"/>
        <v/>
      </c>
      <c r="I795" s="12" t="str">
        <f t="shared" si="37"/>
        <v/>
      </c>
    </row>
    <row r="796" spans="2:9" ht="14.1" customHeight="1" x14ac:dyDescent="0.15">
      <c r="B796" s="25" t="str">
        <f>IF(D795="","",COUNTA($B$10:B795)-COUNTBLANK($B$10:B795)+1)</f>
        <v/>
      </c>
      <c r="C796" s="26" t="str">
        <f t="shared" si="38"/>
        <v/>
      </c>
      <c r="D796" s="85"/>
      <c r="E796" s="41" t="str">
        <f>IF(病理診断科ブロック!$D796="","","-")</f>
        <v/>
      </c>
      <c r="F796" s="89"/>
      <c r="G796" s="95"/>
      <c r="H796" s="23" t="str">
        <f t="shared" si="36"/>
        <v/>
      </c>
      <c r="I796" s="12" t="str">
        <f t="shared" si="37"/>
        <v/>
      </c>
    </row>
    <row r="797" spans="2:9" ht="14.1" customHeight="1" x14ac:dyDescent="0.15">
      <c r="B797" s="33" t="str">
        <f>IF(D796="","",COUNTA($B$10:B796)-COUNTBLANK($B$10:B796)+1)</f>
        <v/>
      </c>
      <c r="C797" s="34" t="str">
        <f t="shared" si="38"/>
        <v/>
      </c>
      <c r="D797" s="84"/>
      <c r="E797" s="42" t="str">
        <f>IF(病理診断科ブロック!$D797="","","-")</f>
        <v/>
      </c>
      <c r="F797" s="88"/>
      <c r="G797" s="94"/>
      <c r="H797" s="23" t="str">
        <f t="shared" si="36"/>
        <v/>
      </c>
      <c r="I797" s="12" t="str">
        <f t="shared" si="37"/>
        <v/>
      </c>
    </row>
    <row r="798" spans="2:9" ht="14.1" customHeight="1" x14ac:dyDescent="0.15">
      <c r="B798" s="25" t="str">
        <f>IF(D797="","",COUNTA($B$10:B797)-COUNTBLANK($B$10:B797)+1)</f>
        <v/>
      </c>
      <c r="C798" s="26" t="str">
        <f t="shared" si="38"/>
        <v/>
      </c>
      <c r="D798" s="85"/>
      <c r="E798" s="41" t="str">
        <f>IF(病理診断科ブロック!$D798="","","-")</f>
        <v/>
      </c>
      <c r="F798" s="89"/>
      <c r="G798" s="95"/>
      <c r="H798" s="23" t="str">
        <f t="shared" si="36"/>
        <v/>
      </c>
      <c r="I798" s="12" t="str">
        <f t="shared" si="37"/>
        <v/>
      </c>
    </row>
    <row r="799" spans="2:9" ht="14.1" customHeight="1" x14ac:dyDescent="0.15">
      <c r="B799" s="33" t="str">
        <f>IF(D798="","",COUNTA($B$10:B798)-COUNTBLANK($B$10:B798)+1)</f>
        <v/>
      </c>
      <c r="C799" s="34" t="str">
        <f t="shared" si="38"/>
        <v/>
      </c>
      <c r="D799" s="84"/>
      <c r="E799" s="42" t="str">
        <f>IF(病理診断科ブロック!$D799="","","-")</f>
        <v/>
      </c>
      <c r="F799" s="88"/>
      <c r="G799" s="94"/>
      <c r="H799" s="23" t="str">
        <f t="shared" si="36"/>
        <v/>
      </c>
      <c r="I799" s="12" t="str">
        <f t="shared" si="37"/>
        <v/>
      </c>
    </row>
    <row r="800" spans="2:9" ht="14.1" customHeight="1" x14ac:dyDescent="0.15">
      <c r="B800" s="25" t="str">
        <f>IF(D799="","",COUNTA($B$10:B799)-COUNTBLANK($B$10:B799)+1)</f>
        <v/>
      </c>
      <c r="C800" s="26" t="str">
        <f t="shared" si="38"/>
        <v/>
      </c>
      <c r="D800" s="85"/>
      <c r="E800" s="41" t="str">
        <f>IF(病理診断科ブロック!$D800="","","-")</f>
        <v/>
      </c>
      <c r="F800" s="89"/>
      <c r="G800" s="95"/>
      <c r="H800" s="23" t="str">
        <f t="shared" si="36"/>
        <v/>
      </c>
      <c r="I800" s="12" t="str">
        <f t="shared" si="37"/>
        <v/>
      </c>
    </row>
    <row r="801" spans="2:9" ht="14.1" customHeight="1" x14ac:dyDescent="0.15">
      <c r="B801" s="33" t="str">
        <f>IF(D800="","",COUNTA($B$10:B800)-COUNTBLANK($B$10:B800)+1)</f>
        <v/>
      </c>
      <c r="C801" s="34" t="str">
        <f t="shared" si="38"/>
        <v/>
      </c>
      <c r="D801" s="84"/>
      <c r="E801" s="42" t="str">
        <f>IF(病理診断科ブロック!$D801="","","-")</f>
        <v/>
      </c>
      <c r="F801" s="88"/>
      <c r="G801" s="94"/>
      <c r="H801" s="23" t="str">
        <f t="shared" si="36"/>
        <v/>
      </c>
      <c r="I801" s="12" t="str">
        <f t="shared" si="37"/>
        <v/>
      </c>
    </row>
    <row r="802" spans="2:9" ht="14.1" customHeight="1" x14ac:dyDescent="0.15">
      <c r="B802" s="25" t="str">
        <f>IF(D801="","",COUNTA($B$10:B801)-COUNTBLANK($B$10:B801)+1)</f>
        <v/>
      </c>
      <c r="C802" s="26" t="str">
        <f t="shared" si="38"/>
        <v/>
      </c>
      <c r="D802" s="85"/>
      <c r="E802" s="41" t="str">
        <f>IF(病理診断科ブロック!$D802="","","-")</f>
        <v/>
      </c>
      <c r="F802" s="89"/>
      <c r="G802" s="95"/>
      <c r="H802" s="23" t="str">
        <f t="shared" si="36"/>
        <v/>
      </c>
      <c r="I802" s="12" t="str">
        <f t="shared" si="37"/>
        <v/>
      </c>
    </row>
    <row r="803" spans="2:9" ht="14.1" customHeight="1" x14ac:dyDescent="0.15">
      <c r="B803" s="33" t="str">
        <f>IF(D802="","",COUNTA($B$10:B802)-COUNTBLANK($B$10:B802)+1)</f>
        <v/>
      </c>
      <c r="C803" s="34" t="str">
        <f t="shared" si="38"/>
        <v/>
      </c>
      <c r="D803" s="84"/>
      <c r="E803" s="42" t="str">
        <f>IF(病理診断科ブロック!$D803="","","-")</f>
        <v/>
      </c>
      <c r="F803" s="88"/>
      <c r="G803" s="94"/>
      <c r="H803" s="23" t="str">
        <f t="shared" si="36"/>
        <v/>
      </c>
      <c r="I803" s="12" t="str">
        <f t="shared" si="37"/>
        <v/>
      </c>
    </row>
    <row r="804" spans="2:9" ht="14.1" customHeight="1" x14ac:dyDescent="0.15">
      <c r="B804" s="25" t="str">
        <f>IF(D803="","",COUNTA($B$10:B803)-COUNTBLANK($B$10:B803)+1)</f>
        <v/>
      </c>
      <c r="C804" s="26" t="str">
        <f t="shared" si="38"/>
        <v/>
      </c>
      <c r="D804" s="85"/>
      <c r="E804" s="41" t="str">
        <f>IF(病理診断科ブロック!$D804="","","-")</f>
        <v/>
      </c>
      <c r="F804" s="89"/>
      <c r="G804" s="95"/>
      <c r="H804" s="23" t="str">
        <f t="shared" si="36"/>
        <v/>
      </c>
      <c r="I804" s="12" t="str">
        <f t="shared" si="37"/>
        <v/>
      </c>
    </row>
    <row r="805" spans="2:9" ht="14.1" customHeight="1" x14ac:dyDescent="0.15">
      <c r="B805" s="33" t="str">
        <f>IF(D804="","",COUNTA($B$10:B804)-COUNTBLANK($B$10:B804)+1)</f>
        <v/>
      </c>
      <c r="C805" s="34" t="str">
        <f t="shared" si="38"/>
        <v/>
      </c>
      <c r="D805" s="84"/>
      <c r="E805" s="42" t="str">
        <f>IF(病理診断科ブロック!$D805="","","-")</f>
        <v/>
      </c>
      <c r="F805" s="88"/>
      <c r="G805" s="94"/>
      <c r="H805" s="23" t="str">
        <f t="shared" si="36"/>
        <v/>
      </c>
      <c r="I805" s="12" t="str">
        <f t="shared" si="37"/>
        <v/>
      </c>
    </row>
    <row r="806" spans="2:9" ht="14.1" customHeight="1" x14ac:dyDescent="0.15">
      <c r="B806" s="25" t="str">
        <f>IF(D805="","",COUNTA($B$10:B805)-COUNTBLANK($B$10:B805)+1)</f>
        <v/>
      </c>
      <c r="C806" s="26" t="str">
        <f t="shared" si="38"/>
        <v/>
      </c>
      <c r="D806" s="85"/>
      <c r="E806" s="41" t="str">
        <f>IF(病理診断科ブロック!$D806="","","-")</f>
        <v/>
      </c>
      <c r="F806" s="89"/>
      <c r="G806" s="95"/>
      <c r="H806" s="23" t="str">
        <f t="shared" si="36"/>
        <v/>
      </c>
      <c r="I806" s="12" t="str">
        <f t="shared" si="37"/>
        <v/>
      </c>
    </row>
    <row r="807" spans="2:9" ht="14.1" customHeight="1" x14ac:dyDescent="0.15">
      <c r="B807" s="33" t="str">
        <f>IF(D806="","",COUNTA($B$10:B806)-COUNTBLANK($B$10:B806)+1)</f>
        <v/>
      </c>
      <c r="C807" s="34" t="str">
        <f t="shared" si="38"/>
        <v/>
      </c>
      <c r="D807" s="84"/>
      <c r="E807" s="42" t="str">
        <f>IF(病理診断科ブロック!$D807="","","-")</f>
        <v/>
      </c>
      <c r="F807" s="88"/>
      <c r="G807" s="94"/>
      <c r="H807" s="23" t="str">
        <f t="shared" si="36"/>
        <v/>
      </c>
      <c r="I807" s="12" t="str">
        <f t="shared" si="37"/>
        <v/>
      </c>
    </row>
    <row r="808" spans="2:9" ht="14.1" customHeight="1" x14ac:dyDescent="0.15">
      <c r="B808" s="25" t="str">
        <f>IF(D807="","",COUNTA($B$10:B807)-COUNTBLANK($B$10:B807)+1)</f>
        <v/>
      </c>
      <c r="C808" s="26" t="str">
        <f t="shared" si="38"/>
        <v/>
      </c>
      <c r="D808" s="85"/>
      <c r="E808" s="41" t="str">
        <f>IF(病理診断科ブロック!$D808="","","-")</f>
        <v/>
      </c>
      <c r="F808" s="89"/>
      <c r="G808" s="95"/>
      <c r="H808" s="23" t="str">
        <f t="shared" si="36"/>
        <v/>
      </c>
      <c r="I808" s="12" t="str">
        <f t="shared" si="37"/>
        <v/>
      </c>
    </row>
    <row r="809" spans="2:9" ht="14.1" customHeight="1" x14ac:dyDescent="0.15">
      <c r="B809" s="33" t="str">
        <f>IF(D808="","",COUNTA($B$10:B808)-COUNTBLANK($B$10:B808)+1)</f>
        <v/>
      </c>
      <c r="C809" s="34" t="str">
        <f t="shared" si="38"/>
        <v/>
      </c>
      <c r="D809" s="84"/>
      <c r="E809" s="42" t="str">
        <f>IF(病理診断科ブロック!$D809="","","-")</f>
        <v/>
      </c>
      <c r="F809" s="88"/>
      <c r="G809" s="94"/>
      <c r="H809" s="23" t="str">
        <f t="shared" si="36"/>
        <v/>
      </c>
      <c r="I809" s="12" t="str">
        <f t="shared" si="37"/>
        <v/>
      </c>
    </row>
    <row r="810" spans="2:9" ht="14.1" customHeight="1" x14ac:dyDescent="0.15">
      <c r="B810" s="25" t="str">
        <f>IF(D809="","",COUNTA($B$10:B809)-COUNTBLANK($B$10:B809)+1)</f>
        <v/>
      </c>
      <c r="C810" s="26" t="str">
        <f t="shared" si="38"/>
        <v/>
      </c>
      <c r="D810" s="85"/>
      <c r="E810" s="41" t="str">
        <f>IF(病理診断科ブロック!$D810="","","-")</f>
        <v/>
      </c>
      <c r="F810" s="89"/>
      <c r="G810" s="95"/>
      <c r="H810" s="23" t="str">
        <f t="shared" si="36"/>
        <v/>
      </c>
      <c r="I810" s="12" t="str">
        <f t="shared" si="37"/>
        <v/>
      </c>
    </row>
    <row r="811" spans="2:9" ht="14.1" customHeight="1" x14ac:dyDescent="0.15">
      <c r="B811" s="33" t="str">
        <f>IF(D810="","",COUNTA($B$10:B810)-COUNTBLANK($B$10:B810)+1)</f>
        <v/>
      </c>
      <c r="C811" s="34" t="str">
        <f t="shared" si="38"/>
        <v/>
      </c>
      <c r="D811" s="84"/>
      <c r="E811" s="42" t="str">
        <f>IF(病理診断科ブロック!$D811="","","-")</f>
        <v/>
      </c>
      <c r="F811" s="88"/>
      <c r="G811" s="94"/>
      <c r="H811" s="23" t="str">
        <f t="shared" si="36"/>
        <v/>
      </c>
      <c r="I811" s="12" t="str">
        <f t="shared" si="37"/>
        <v/>
      </c>
    </row>
    <row r="812" spans="2:9" ht="14.1" customHeight="1" x14ac:dyDescent="0.15">
      <c r="B812" s="25" t="str">
        <f>IF(D811="","",COUNTA($B$10:B811)-COUNTBLANK($B$10:B811)+1)</f>
        <v/>
      </c>
      <c r="C812" s="26" t="str">
        <f t="shared" si="38"/>
        <v/>
      </c>
      <c r="D812" s="85"/>
      <c r="E812" s="41" t="str">
        <f>IF(病理診断科ブロック!$D812="","","-")</f>
        <v/>
      </c>
      <c r="F812" s="89"/>
      <c r="G812" s="95"/>
      <c r="H812" s="23" t="str">
        <f t="shared" si="36"/>
        <v/>
      </c>
      <c r="I812" s="12" t="str">
        <f t="shared" si="37"/>
        <v/>
      </c>
    </row>
    <row r="813" spans="2:9" ht="14.1" customHeight="1" x14ac:dyDescent="0.15">
      <c r="B813" s="33" t="str">
        <f>IF(D812="","",COUNTA($B$10:B812)-COUNTBLANK($B$10:B812)+1)</f>
        <v/>
      </c>
      <c r="C813" s="34" t="str">
        <f t="shared" si="38"/>
        <v/>
      </c>
      <c r="D813" s="84"/>
      <c r="E813" s="42" t="str">
        <f>IF(病理診断科ブロック!$D813="","","-")</f>
        <v/>
      </c>
      <c r="F813" s="88"/>
      <c r="G813" s="94"/>
      <c r="H813" s="23" t="str">
        <f t="shared" si="36"/>
        <v/>
      </c>
      <c r="I813" s="12" t="str">
        <f t="shared" si="37"/>
        <v/>
      </c>
    </row>
    <row r="814" spans="2:9" ht="14.1" customHeight="1" x14ac:dyDescent="0.15">
      <c r="B814" s="25" t="str">
        <f>IF(D813="","",COUNTA($B$10:B813)-COUNTBLANK($B$10:B813)+1)</f>
        <v/>
      </c>
      <c r="C814" s="26" t="str">
        <f t="shared" si="38"/>
        <v/>
      </c>
      <c r="D814" s="85"/>
      <c r="E814" s="41" t="str">
        <f>IF(病理診断科ブロック!$D814="","","-")</f>
        <v/>
      </c>
      <c r="F814" s="89"/>
      <c r="G814" s="95"/>
      <c r="H814" s="23" t="str">
        <f t="shared" si="36"/>
        <v/>
      </c>
      <c r="I814" s="12" t="str">
        <f t="shared" si="37"/>
        <v/>
      </c>
    </row>
    <row r="815" spans="2:9" ht="14.1" customHeight="1" x14ac:dyDescent="0.15">
      <c r="B815" s="33" t="str">
        <f>IF(D814="","",COUNTA($B$10:B814)-COUNTBLANK($B$10:B814)+1)</f>
        <v/>
      </c>
      <c r="C815" s="34" t="str">
        <f t="shared" si="38"/>
        <v/>
      </c>
      <c r="D815" s="84"/>
      <c r="E815" s="42" t="str">
        <f>IF(病理診断科ブロック!$D815="","","-")</f>
        <v/>
      </c>
      <c r="F815" s="88"/>
      <c r="G815" s="94"/>
      <c r="H815" s="23" t="str">
        <f t="shared" si="36"/>
        <v/>
      </c>
      <c r="I815" s="12" t="str">
        <f t="shared" si="37"/>
        <v/>
      </c>
    </row>
    <row r="816" spans="2:9" ht="14.1" customHeight="1" x14ac:dyDescent="0.15">
      <c r="B816" s="25" t="str">
        <f>IF(D815="","",COUNTA($B$10:B815)-COUNTBLANK($B$10:B815)+1)</f>
        <v/>
      </c>
      <c r="C816" s="26" t="str">
        <f t="shared" si="38"/>
        <v/>
      </c>
      <c r="D816" s="85"/>
      <c r="E816" s="41" t="str">
        <f>IF(病理診断科ブロック!$D816="","","-")</f>
        <v/>
      </c>
      <c r="F816" s="89"/>
      <c r="G816" s="95"/>
      <c r="H816" s="23" t="str">
        <f t="shared" si="36"/>
        <v/>
      </c>
      <c r="I816" s="12" t="str">
        <f t="shared" si="37"/>
        <v/>
      </c>
    </row>
    <row r="817" spans="2:9" ht="14.1" customHeight="1" x14ac:dyDescent="0.15">
      <c r="B817" s="33" t="str">
        <f>IF(D816="","",COUNTA($B$10:B816)-COUNTBLANK($B$10:B816)+1)</f>
        <v/>
      </c>
      <c r="C817" s="34" t="str">
        <f t="shared" si="38"/>
        <v/>
      </c>
      <c r="D817" s="84"/>
      <c r="E817" s="42" t="str">
        <f>IF(病理診断科ブロック!$D817="","","-")</f>
        <v/>
      </c>
      <c r="F817" s="88"/>
      <c r="G817" s="94"/>
      <c r="H817" s="23" t="str">
        <f t="shared" si="36"/>
        <v/>
      </c>
      <c r="I817" s="12" t="str">
        <f t="shared" si="37"/>
        <v/>
      </c>
    </row>
    <row r="818" spans="2:9" ht="14.1" customHeight="1" x14ac:dyDescent="0.15">
      <c r="B818" s="25" t="str">
        <f>IF(D817="","",COUNTA($B$10:B817)-COUNTBLANK($B$10:B817)+1)</f>
        <v/>
      </c>
      <c r="C818" s="26" t="str">
        <f t="shared" si="38"/>
        <v/>
      </c>
      <c r="D818" s="85"/>
      <c r="E818" s="41" t="str">
        <f>IF(病理診断科ブロック!$D818="","","-")</f>
        <v/>
      </c>
      <c r="F818" s="89"/>
      <c r="G818" s="95"/>
      <c r="H818" s="23" t="str">
        <f t="shared" si="36"/>
        <v/>
      </c>
      <c r="I818" s="12" t="str">
        <f t="shared" si="37"/>
        <v/>
      </c>
    </row>
    <row r="819" spans="2:9" ht="14.1" customHeight="1" x14ac:dyDescent="0.15">
      <c r="B819" s="33" t="str">
        <f>IF(D818="","",COUNTA($B$10:B818)-COUNTBLANK($B$10:B818)+1)</f>
        <v/>
      </c>
      <c r="C819" s="34" t="str">
        <f t="shared" si="38"/>
        <v/>
      </c>
      <c r="D819" s="84"/>
      <c r="E819" s="42" t="str">
        <f>IF(病理診断科ブロック!$D819="","","-")</f>
        <v/>
      </c>
      <c r="F819" s="88"/>
      <c r="G819" s="94"/>
      <c r="H819" s="23" t="str">
        <f t="shared" si="36"/>
        <v/>
      </c>
      <c r="I819" s="12" t="str">
        <f t="shared" si="37"/>
        <v/>
      </c>
    </row>
    <row r="820" spans="2:9" ht="14.1" customHeight="1" x14ac:dyDescent="0.15">
      <c r="B820" s="25" t="str">
        <f>IF(D819="","",COUNTA($B$10:B819)-COUNTBLANK($B$10:B819)+1)</f>
        <v/>
      </c>
      <c r="C820" s="26" t="str">
        <f t="shared" si="38"/>
        <v/>
      </c>
      <c r="D820" s="85"/>
      <c r="E820" s="41" t="str">
        <f>IF(病理診断科ブロック!$D820="","","-")</f>
        <v/>
      </c>
      <c r="F820" s="89"/>
      <c r="G820" s="95"/>
      <c r="H820" s="23" t="str">
        <f t="shared" si="36"/>
        <v/>
      </c>
      <c r="I820" s="12" t="str">
        <f t="shared" si="37"/>
        <v/>
      </c>
    </row>
    <row r="821" spans="2:9" ht="14.1" customHeight="1" x14ac:dyDescent="0.15">
      <c r="B821" s="33" t="str">
        <f>IF(D820="","",COUNTA($B$10:B820)-COUNTBLANK($B$10:B820)+1)</f>
        <v/>
      </c>
      <c r="C821" s="34" t="str">
        <f t="shared" si="38"/>
        <v/>
      </c>
      <c r="D821" s="84"/>
      <c r="E821" s="42" t="str">
        <f>IF(病理診断科ブロック!$D821="","","-")</f>
        <v/>
      </c>
      <c r="F821" s="88"/>
      <c r="G821" s="94"/>
      <c r="H821" s="23" t="str">
        <f t="shared" si="36"/>
        <v/>
      </c>
      <c r="I821" s="12" t="str">
        <f t="shared" si="37"/>
        <v/>
      </c>
    </row>
    <row r="822" spans="2:9" ht="14.1" customHeight="1" x14ac:dyDescent="0.15">
      <c r="B822" s="25" t="str">
        <f>IF(D821="","",COUNTA($B$10:B821)-COUNTBLANK($B$10:B821)+1)</f>
        <v/>
      </c>
      <c r="C822" s="26" t="str">
        <f t="shared" si="38"/>
        <v/>
      </c>
      <c r="D822" s="85"/>
      <c r="E822" s="41" t="str">
        <f>IF(病理診断科ブロック!$D822="","","-")</f>
        <v/>
      </c>
      <c r="F822" s="89"/>
      <c r="G822" s="95"/>
      <c r="H822" s="23" t="str">
        <f t="shared" si="36"/>
        <v/>
      </c>
      <c r="I822" s="12" t="str">
        <f t="shared" si="37"/>
        <v/>
      </c>
    </row>
    <row r="823" spans="2:9" ht="14.1" customHeight="1" x14ac:dyDescent="0.15">
      <c r="B823" s="33" t="str">
        <f>IF(D822="","",COUNTA($B$10:B822)-COUNTBLANK($B$10:B822)+1)</f>
        <v/>
      </c>
      <c r="C823" s="34" t="str">
        <f t="shared" si="38"/>
        <v/>
      </c>
      <c r="D823" s="84"/>
      <c r="E823" s="42" t="str">
        <f>IF(病理診断科ブロック!$D823="","","-")</f>
        <v/>
      </c>
      <c r="F823" s="88"/>
      <c r="G823" s="94"/>
      <c r="H823" s="23" t="str">
        <f t="shared" si="36"/>
        <v/>
      </c>
      <c r="I823" s="12" t="str">
        <f t="shared" si="37"/>
        <v/>
      </c>
    </row>
    <row r="824" spans="2:9" ht="14.1" customHeight="1" x14ac:dyDescent="0.15">
      <c r="B824" s="25" t="str">
        <f>IF(D823="","",COUNTA($B$10:B823)-COUNTBLANK($B$10:B823)+1)</f>
        <v/>
      </c>
      <c r="C824" s="26" t="str">
        <f t="shared" si="38"/>
        <v/>
      </c>
      <c r="D824" s="85"/>
      <c r="E824" s="41" t="str">
        <f>IF(病理診断科ブロック!$D824="","","-")</f>
        <v/>
      </c>
      <c r="F824" s="89"/>
      <c r="G824" s="95"/>
      <c r="H824" s="23" t="str">
        <f t="shared" si="36"/>
        <v/>
      </c>
      <c r="I824" s="12" t="str">
        <f t="shared" si="37"/>
        <v/>
      </c>
    </row>
    <row r="825" spans="2:9" ht="14.1" customHeight="1" x14ac:dyDescent="0.15">
      <c r="B825" s="33" t="str">
        <f>IF(D824="","",COUNTA($B$10:B824)-COUNTBLANK($B$10:B824)+1)</f>
        <v/>
      </c>
      <c r="C825" s="34" t="str">
        <f t="shared" si="38"/>
        <v/>
      </c>
      <c r="D825" s="84"/>
      <c r="E825" s="42" t="str">
        <f>IF(病理診断科ブロック!$D825="","","-")</f>
        <v/>
      </c>
      <c r="F825" s="88"/>
      <c r="G825" s="94"/>
      <c r="H825" s="23" t="str">
        <f t="shared" si="36"/>
        <v/>
      </c>
      <c r="I825" s="12" t="str">
        <f t="shared" si="37"/>
        <v/>
      </c>
    </row>
    <row r="826" spans="2:9" ht="14.1" customHeight="1" x14ac:dyDescent="0.15">
      <c r="B826" s="25" t="str">
        <f>IF(D825="","",COUNTA($B$10:B825)-COUNTBLANK($B$10:B825)+1)</f>
        <v/>
      </c>
      <c r="C826" s="26" t="str">
        <f t="shared" si="38"/>
        <v/>
      </c>
      <c r="D826" s="85"/>
      <c r="E826" s="41" t="str">
        <f>IF(病理診断科ブロック!$D826="","","-")</f>
        <v/>
      </c>
      <c r="F826" s="89"/>
      <c r="G826" s="95"/>
      <c r="H826" s="23" t="str">
        <f t="shared" si="36"/>
        <v/>
      </c>
      <c r="I826" s="12" t="str">
        <f t="shared" si="37"/>
        <v/>
      </c>
    </row>
    <row r="827" spans="2:9" ht="14.1" customHeight="1" x14ac:dyDescent="0.15">
      <c r="B827" s="33" t="str">
        <f>IF(D826="","",COUNTA($B$10:B826)-COUNTBLANK($B$10:B826)+1)</f>
        <v/>
      </c>
      <c r="C827" s="34" t="str">
        <f t="shared" si="38"/>
        <v/>
      </c>
      <c r="D827" s="84"/>
      <c r="E827" s="42" t="str">
        <f>IF(病理診断科ブロック!$D827="","","-")</f>
        <v/>
      </c>
      <c r="F827" s="88"/>
      <c r="G827" s="94"/>
      <c r="H827" s="23" t="str">
        <f t="shared" si="36"/>
        <v/>
      </c>
      <c r="I827" s="12" t="str">
        <f t="shared" si="37"/>
        <v/>
      </c>
    </row>
    <row r="828" spans="2:9" ht="14.1" customHeight="1" x14ac:dyDescent="0.15">
      <c r="B828" s="25" t="str">
        <f>IF(D827="","",COUNTA($B$10:B827)-COUNTBLANK($B$10:B827)+1)</f>
        <v/>
      </c>
      <c r="C828" s="26" t="str">
        <f t="shared" si="38"/>
        <v/>
      </c>
      <c r="D828" s="85"/>
      <c r="E828" s="41" t="str">
        <f>IF(病理診断科ブロック!$D828="","","-")</f>
        <v/>
      </c>
      <c r="F828" s="89"/>
      <c r="G828" s="95"/>
      <c r="H828" s="23" t="str">
        <f t="shared" si="36"/>
        <v/>
      </c>
      <c r="I828" s="12" t="str">
        <f t="shared" si="37"/>
        <v/>
      </c>
    </row>
    <row r="829" spans="2:9" ht="14.1" customHeight="1" x14ac:dyDescent="0.15">
      <c r="B829" s="33" t="str">
        <f>IF(D828="","",COUNTA($B$10:B828)-COUNTBLANK($B$10:B828)+1)</f>
        <v/>
      </c>
      <c r="C829" s="34" t="str">
        <f t="shared" si="38"/>
        <v/>
      </c>
      <c r="D829" s="84"/>
      <c r="E829" s="42" t="str">
        <f>IF(病理診断科ブロック!$D829="","","-")</f>
        <v/>
      </c>
      <c r="F829" s="88"/>
      <c r="G829" s="94"/>
      <c r="H829" s="23" t="str">
        <f t="shared" si="36"/>
        <v/>
      </c>
      <c r="I829" s="12" t="str">
        <f t="shared" si="37"/>
        <v/>
      </c>
    </row>
    <row r="830" spans="2:9" ht="14.1" customHeight="1" x14ac:dyDescent="0.15">
      <c r="B830" s="25" t="str">
        <f>IF(D829="","",COUNTA($B$10:B829)-COUNTBLANK($B$10:B829)+1)</f>
        <v/>
      </c>
      <c r="C830" s="26" t="str">
        <f t="shared" si="38"/>
        <v/>
      </c>
      <c r="D830" s="85"/>
      <c r="E830" s="41" t="str">
        <f>IF(病理診断科ブロック!$D830="","","-")</f>
        <v/>
      </c>
      <c r="F830" s="89"/>
      <c r="G830" s="95"/>
      <c r="H830" s="23" t="str">
        <f t="shared" si="36"/>
        <v/>
      </c>
      <c r="I830" s="12" t="str">
        <f t="shared" si="37"/>
        <v/>
      </c>
    </row>
    <row r="831" spans="2:9" ht="14.1" customHeight="1" x14ac:dyDescent="0.15">
      <c r="B831" s="33" t="str">
        <f>IF(D830="","",COUNTA($B$10:B830)-COUNTBLANK($B$10:B830)+1)</f>
        <v/>
      </c>
      <c r="C831" s="34" t="str">
        <f t="shared" si="38"/>
        <v/>
      </c>
      <c r="D831" s="84"/>
      <c r="E831" s="42" t="str">
        <f>IF(病理診断科ブロック!$D831="","","-")</f>
        <v/>
      </c>
      <c r="F831" s="88"/>
      <c r="G831" s="94"/>
      <c r="H831" s="23" t="str">
        <f t="shared" si="36"/>
        <v/>
      </c>
      <c r="I831" s="12" t="str">
        <f t="shared" si="37"/>
        <v/>
      </c>
    </row>
    <row r="832" spans="2:9" ht="14.1" customHeight="1" x14ac:dyDescent="0.15">
      <c r="B832" s="25" t="str">
        <f>IF(D831="","",COUNTA($B$10:B831)-COUNTBLANK($B$10:B831)+1)</f>
        <v/>
      </c>
      <c r="C832" s="26" t="str">
        <f t="shared" si="38"/>
        <v/>
      </c>
      <c r="D832" s="85"/>
      <c r="E832" s="41" t="str">
        <f>IF(病理診断科ブロック!$D832="","","-")</f>
        <v/>
      </c>
      <c r="F832" s="89"/>
      <c r="G832" s="95"/>
      <c r="H832" s="23" t="str">
        <f t="shared" si="36"/>
        <v/>
      </c>
      <c r="I832" s="12" t="str">
        <f t="shared" si="37"/>
        <v/>
      </c>
    </row>
    <row r="833" spans="2:9" ht="14.1" customHeight="1" x14ac:dyDescent="0.15">
      <c r="B833" s="33" t="str">
        <f>IF(D832="","",COUNTA($B$10:B832)-COUNTBLANK($B$10:B832)+1)</f>
        <v/>
      </c>
      <c r="C833" s="34" t="str">
        <f t="shared" si="38"/>
        <v/>
      </c>
      <c r="D833" s="84"/>
      <c r="E833" s="42" t="str">
        <f>IF(病理診断科ブロック!$D833="","","-")</f>
        <v/>
      </c>
      <c r="F833" s="88"/>
      <c r="G833" s="94"/>
      <c r="H833" s="23" t="str">
        <f t="shared" si="36"/>
        <v/>
      </c>
      <c r="I833" s="12" t="str">
        <f t="shared" si="37"/>
        <v/>
      </c>
    </row>
    <row r="834" spans="2:9" ht="14.1" customHeight="1" x14ac:dyDescent="0.15">
      <c r="B834" s="25" t="str">
        <f>IF(D833="","",COUNTA($B$10:B833)-COUNTBLANK($B$10:B833)+1)</f>
        <v/>
      </c>
      <c r="C834" s="26" t="str">
        <f t="shared" si="38"/>
        <v/>
      </c>
      <c r="D834" s="85"/>
      <c r="E834" s="41" t="str">
        <f>IF(病理診断科ブロック!$D834="","","-")</f>
        <v/>
      </c>
      <c r="F834" s="89"/>
      <c r="G834" s="95"/>
      <c r="H834" s="23" t="str">
        <f t="shared" si="36"/>
        <v/>
      </c>
      <c r="I834" s="12" t="str">
        <f t="shared" si="37"/>
        <v/>
      </c>
    </row>
    <row r="835" spans="2:9" ht="14.1" customHeight="1" x14ac:dyDescent="0.15">
      <c r="B835" s="33" t="str">
        <f>IF(D834="","",COUNTA($B$10:B834)-COUNTBLANK($B$10:B834)+1)</f>
        <v/>
      </c>
      <c r="C835" s="34" t="str">
        <f t="shared" si="38"/>
        <v/>
      </c>
      <c r="D835" s="84"/>
      <c r="E835" s="42" t="str">
        <f>IF(病理診断科ブロック!$D835="","","-")</f>
        <v/>
      </c>
      <c r="F835" s="88"/>
      <c r="G835" s="94"/>
      <c r="H835" s="23" t="str">
        <f t="shared" si="36"/>
        <v/>
      </c>
      <c r="I835" s="12" t="str">
        <f t="shared" si="37"/>
        <v/>
      </c>
    </row>
    <row r="836" spans="2:9" ht="14.1" customHeight="1" x14ac:dyDescent="0.15">
      <c r="B836" s="25" t="str">
        <f>IF(D835="","",COUNTA($B$10:B835)-COUNTBLANK($B$10:B835)+1)</f>
        <v/>
      </c>
      <c r="C836" s="26" t="str">
        <f t="shared" si="38"/>
        <v/>
      </c>
      <c r="D836" s="85"/>
      <c r="E836" s="41" t="str">
        <f>IF(病理診断科ブロック!$D836="","","-")</f>
        <v/>
      </c>
      <c r="F836" s="89"/>
      <c r="G836" s="95"/>
      <c r="H836" s="23" t="str">
        <f t="shared" si="36"/>
        <v/>
      </c>
      <c r="I836" s="12" t="str">
        <f t="shared" si="37"/>
        <v/>
      </c>
    </row>
    <row r="837" spans="2:9" ht="14.1" customHeight="1" x14ac:dyDescent="0.15">
      <c r="B837" s="33" t="str">
        <f>IF(D836="","",COUNTA($B$10:B836)-COUNTBLANK($B$10:B836)+1)</f>
        <v/>
      </c>
      <c r="C837" s="34" t="str">
        <f t="shared" si="38"/>
        <v/>
      </c>
      <c r="D837" s="84"/>
      <c r="E837" s="42" t="str">
        <f>IF(病理診断科ブロック!$D837="","","-")</f>
        <v/>
      </c>
      <c r="F837" s="88"/>
      <c r="G837" s="94"/>
      <c r="H837" s="23" t="str">
        <f t="shared" si="36"/>
        <v/>
      </c>
      <c r="I837" s="12" t="str">
        <f t="shared" si="37"/>
        <v/>
      </c>
    </row>
    <row r="838" spans="2:9" ht="14.1" customHeight="1" x14ac:dyDescent="0.15">
      <c r="B838" s="25" t="str">
        <f>IF(D837="","",COUNTA($B$10:B837)-COUNTBLANK($B$10:B837)+1)</f>
        <v/>
      </c>
      <c r="C838" s="26" t="str">
        <f t="shared" si="38"/>
        <v/>
      </c>
      <c r="D838" s="85"/>
      <c r="E838" s="41" t="str">
        <f>IF(病理診断科ブロック!$D838="","","-")</f>
        <v/>
      </c>
      <c r="F838" s="89"/>
      <c r="G838" s="95"/>
      <c r="H838" s="23" t="str">
        <f t="shared" si="36"/>
        <v/>
      </c>
      <c r="I838" s="12" t="str">
        <f t="shared" si="37"/>
        <v/>
      </c>
    </row>
    <row r="839" spans="2:9" ht="14.1" customHeight="1" x14ac:dyDescent="0.15">
      <c r="B839" s="33" t="str">
        <f>IF(D838="","",COUNTA($B$10:B838)-COUNTBLANK($B$10:B838)+1)</f>
        <v/>
      </c>
      <c r="C839" s="34" t="str">
        <f t="shared" si="38"/>
        <v/>
      </c>
      <c r="D839" s="84"/>
      <c r="E839" s="42" t="str">
        <f>IF(病理診断科ブロック!$D839="","","-")</f>
        <v/>
      </c>
      <c r="F839" s="88"/>
      <c r="G839" s="94"/>
      <c r="H839" s="23" t="str">
        <f t="shared" si="36"/>
        <v/>
      </c>
      <c r="I839" s="12" t="str">
        <f t="shared" si="37"/>
        <v/>
      </c>
    </row>
    <row r="840" spans="2:9" ht="14.1" customHeight="1" x14ac:dyDescent="0.15">
      <c r="B840" s="25" t="str">
        <f>IF(D839="","",COUNTA($B$10:B839)-COUNTBLANK($B$10:B839)+1)</f>
        <v/>
      </c>
      <c r="C840" s="26" t="str">
        <f t="shared" si="38"/>
        <v/>
      </c>
      <c r="D840" s="85"/>
      <c r="E840" s="41" t="str">
        <f>IF(病理診断科ブロック!$D840="","","-")</f>
        <v/>
      </c>
      <c r="F840" s="89"/>
      <c r="G840" s="95"/>
      <c r="H840" s="23" t="str">
        <f t="shared" si="36"/>
        <v/>
      </c>
      <c r="I840" s="12" t="str">
        <f t="shared" si="37"/>
        <v/>
      </c>
    </row>
    <row r="841" spans="2:9" ht="14.1" customHeight="1" x14ac:dyDescent="0.15">
      <c r="B841" s="33" t="str">
        <f>IF(D840="","",COUNTA($B$10:B840)-COUNTBLANK($B$10:B840)+1)</f>
        <v/>
      </c>
      <c r="C841" s="34" t="str">
        <f t="shared" si="38"/>
        <v/>
      </c>
      <c r="D841" s="84"/>
      <c r="E841" s="42" t="str">
        <f>IF(病理診断科ブロック!$D841="","","-")</f>
        <v/>
      </c>
      <c r="F841" s="88"/>
      <c r="G841" s="94"/>
      <c r="H841" s="23" t="str">
        <f t="shared" si="36"/>
        <v/>
      </c>
      <c r="I841" s="12" t="str">
        <f t="shared" si="37"/>
        <v/>
      </c>
    </row>
    <row r="842" spans="2:9" ht="14.1" customHeight="1" x14ac:dyDescent="0.15">
      <c r="B842" s="25" t="str">
        <f>IF(D841="","",COUNTA($B$10:B841)-COUNTBLANK($B$10:B841)+1)</f>
        <v/>
      </c>
      <c r="C842" s="26" t="str">
        <f t="shared" si="38"/>
        <v/>
      </c>
      <c r="D842" s="85"/>
      <c r="E842" s="41" t="str">
        <f>IF(病理診断科ブロック!$D842="","","-")</f>
        <v/>
      </c>
      <c r="F842" s="89"/>
      <c r="G842" s="95"/>
      <c r="H842" s="23" t="str">
        <f t="shared" si="36"/>
        <v/>
      </c>
      <c r="I842" s="12" t="str">
        <f t="shared" si="37"/>
        <v/>
      </c>
    </row>
    <row r="843" spans="2:9" ht="14.1" customHeight="1" x14ac:dyDescent="0.15">
      <c r="B843" s="33" t="str">
        <f>IF(D842="","",COUNTA($B$10:B842)-COUNTBLANK($B$10:B842)+1)</f>
        <v/>
      </c>
      <c r="C843" s="34" t="str">
        <f t="shared" si="38"/>
        <v/>
      </c>
      <c r="D843" s="84"/>
      <c r="E843" s="42" t="str">
        <f>IF(病理診断科ブロック!$D843="","","-")</f>
        <v/>
      </c>
      <c r="F843" s="88"/>
      <c r="G843" s="94"/>
      <c r="H843" s="23" t="str">
        <f t="shared" ref="H843:H906" si="39">IF(D843="",IF(F843="","","Error"),IF(F843="","Error",IF(COUNTIF($I$10:$I$1000,$I843)=1,"〇","Duplication")))</f>
        <v/>
      </c>
      <c r="I843" s="12" t="str">
        <f t="shared" ref="I843:I906" si="40">IF($F843="","",ASC(CONCATENATE($C843,REPT(0,2-LEN($D843))&amp;$D843,$E843,REPT(0,5-LEN($F843))&amp;$F843,IF($G843="","","_"),$G843)))</f>
        <v/>
      </c>
    </row>
    <row r="844" spans="2:9" ht="14.1" customHeight="1" x14ac:dyDescent="0.15">
      <c r="B844" s="25" t="str">
        <f>IF(D843="","",COUNTA($B$10:B843)-COUNTBLANK($B$10:B843)+1)</f>
        <v/>
      </c>
      <c r="C844" s="26" t="str">
        <f t="shared" ref="C844:C907" si="41">IF(D843="","","H")</f>
        <v/>
      </c>
      <c r="D844" s="85"/>
      <c r="E844" s="41" t="str">
        <f>IF(病理診断科ブロック!$D844="","","-")</f>
        <v/>
      </c>
      <c r="F844" s="89"/>
      <c r="G844" s="95"/>
      <c r="H844" s="23" t="str">
        <f t="shared" si="39"/>
        <v/>
      </c>
      <c r="I844" s="12" t="str">
        <f t="shared" si="40"/>
        <v/>
      </c>
    </row>
    <row r="845" spans="2:9" ht="14.1" customHeight="1" x14ac:dyDescent="0.15">
      <c r="B845" s="33" t="str">
        <f>IF(D844="","",COUNTA($B$10:B844)-COUNTBLANK($B$10:B844)+1)</f>
        <v/>
      </c>
      <c r="C845" s="34" t="str">
        <f t="shared" si="41"/>
        <v/>
      </c>
      <c r="D845" s="84"/>
      <c r="E845" s="42" t="str">
        <f>IF(病理診断科ブロック!$D845="","","-")</f>
        <v/>
      </c>
      <c r="F845" s="88"/>
      <c r="G845" s="94"/>
      <c r="H845" s="23" t="str">
        <f t="shared" si="39"/>
        <v/>
      </c>
      <c r="I845" s="12" t="str">
        <f t="shared" si="40"/>
        <v/>
      </c>
    </row>
    <row r="846" spans="2:9" ht="14.1" customHeight="1" x14ac:dyDescent="0.15">
      <c r="B846" s="25" t="str">
        <f>IF(D845="","",COUNTA($B$10:B845)-COUNTBLANK($B$10:B845)+1)</f>
        <v/>
      </c>
      <c r="C846" s="26" t="str">
        <f t="shared" si="41"/>
        <v/>
      </c>
      <c r="D846" s="85"/>
      <c r="E846" s="41" t="str">
        <f>IF(病理診断科ブロック!$D846="","","-")</f>
        <v/>
      </c>
      <c r="F846" s="89"/>
      <c r="G846" s="95"/>
      <c r="H846" s="23" t="str">
        <f t="shared" si="39"/>
        <v/>
      </c>
      <c r="I846" s="12" t="str">
        <f t="shared" si="40"/>
        <v/>
      </c>
    </row>
    <row r="847" spans="2:9" ht="14.1" customHeight="1" x14ac:dyDescent="0.15">
      <c r="B847" s="33" t="str">
        <f>IF(D846="","",COUNTA($B$10:B846)-COUNTBLANK($B$10:B846)+1)</f>
        <v/>
      </c>
      <c r="C847" s="34" t="str">
        <f t="shared" si="41"/>
        <v/>
      </c>
      <c r="D847" s="84"/>
      <c r="E847" s="42" t="str">
        <f>IF(病理診断科ブロック!$D847="","","-")</f>
        <v/>
      </c>
      <c r="F847" s="88"/>
      <c r="G847" s="94"/>
      <c r="H847" s="23" t="str">
        <f t="shared" si="39"/>
        <v/>
      </c>
      <c r="I847" s="12" t="str">
        <f t="shared" si="40"/>
        <v/>
      </c>
    </row>
    <row r="848" spans="2:9" ht="14.1" customHeight="1" x14ac:dyDescent="0.15">
      <c r="B848" s="25" t="str">
        <f>IF(D847="","",COUNTA($B$10:B847)-COUNTBLANK($B$10:B847)+1)</f>
        <v/>
      </c>
      <c r="C848" s="26" t="str">
        <f t="shared" si="41"/>
        <v/>
      </c>
      <c r="D848" s="85"/>
      <c r="E848" s="41" t="str">
        <f>IF(病理診断科ブロック!$D848="","","-")</f>
        <v/>
      </c>
      <c r="F848" s="89"/>
      <c r="G848" s="95"/>
      <c r="H848" s="23" t="str">
        <f t="shared" si="39"/>
        <v/>
      </c>
      <c r="I848" s="12" t="str">
        <f t="shared" si="40"/>
        <v/>
      </c>
    </row>
    <row r="849" spans="2:9" ht="14.1" customHeight="1" x14ac:dyDescent="0.15">
      <c r="B849" s="33" t="str">
        <f>IF(D848="","",COUNTA($B$10:B848)-COUNTBLANK($B$10:B848)+1)</f>
        <v/>
      </c>
      <c r="C849" s="34" t="str">
        <f t="shared" si="41"/>
        <v/>
      </c>
      <c r="D849" s="84"/>
      <c r="E849" s="42" t="str">
        <f>IF(病理診断科ブロック!$D849="","","-")</f>
        <v/>
      </c>
      <c r="F849" s="88"/>
      <c r="G849" s="94"/>
      <c r="H849" s="23" t="str">
        <f t="shared" si="39"/>
        <v/>
      </c>
      <c r="I849" s="12" t="str">
        <f t="shared" si="40"/>
        <v/>
      </c>
    </row>
    <row r="850" spans="2:9" ht="14.1" customHeight="1" x14ac:dyDescent="0.15">
      <c r="B850" s="25" t="str">
        <f>IF(D849="","",COUNTA($B$10:B849)-COUNTBLANK($B$10:B849)+1)</f>
        <v/>
      </c>
      <c r="C850" s="26" t="str">
        <f t="shared" si="41"/>
        <v/>
      </c>
      <c r="D850" s="85"/>
      <c r="E850" s="41" t="str">
        <f>IF(病理診断科ブロック!$D850="","","-")</f>
        <v/>
      </c>
      <c r="F850" s="89"/>
      <c r="G850" s="95"/>
      <c r="H850" s="23" t="str">
        <f t="shared" si="39"/>
        <v/>
      </c>
      <c r="I850" s="12" t="str">
        <f t="shared" si="40"/>
        <v/>
      </c>
    </row>
    <row r="851" spans="2:9" ht="14.1" customHeight="1" x14ac:dyDescent="0.15">
      <c r="B851" s="33" t="str">
        <f>IF(D850="","",COUNTA($B$10:B850)-COUNTBLANK($B$10:B850)+1)</f>
        <v/>
      </c>
      <c r="C851" s="34" t="str">
        <f t="shared" si="41"/>
        <v/>
      </c>
      <c r="D851" s="84"/>
      <c r="E851" s="42" t="str">
        <f>IF(病理診断科ブロック!$D851="","","-")</f>
        <v/>
      </c>
      <c r="F851" s="88"/>
      <c r="G851" s="94"/>
      <c r="H851" s="23" t="str">
        <f t="shared" si="39"/>
        <v/>
      </c>
      <c r="I851" s="12" t="str">
        <f t="shared" si="40"/>
        <v/>
      </c>
    </row>
    <row r="852" spans="2:9" ht="14.1" customHeight="1" x14ac:dyDescent="0.15">
      <c r="B852" s="25" t="str">
        <f>IF(D851="","",COUNTA($B$10:B851)-COUNTBLANK($B$10:B851)+1)</f>
        <v/>
      </c>
      <c r="C852" s="26" t="str">
        <f t="shared" si="41"/>
        <v/>
      </c>
      <c r="D852" s="85"/>
      <c r="E852" s="41" t="str">
        <f>IF(病理診断科ブロック!$D852="","","-")</f>
        <v/>
      </c>
      <c r="F852" s="89"/>
      <c r="G852" s="95"/>
      <c r="H852" s="23" t="str">
        <f t="shared" si="39"/>
        <v/>
      </c>
      <c r="I852" s="12" t="str">
        <f t="shared" si="40"/>
        <v/>
      </c>
    </row>
    <row r="853" spans="2:9" ht="14.1" customHeight="1" x14ac:dyDescent="0.15">
      <c r="B853" s="33" t="str">
        <f>IF(D852="","",COUNTA($B$10:B852)-COUNTBLANK($B$10:B852)+1)</f>
        <v/>
      </c>
      <c r="C853" s="34" t="str">
        <f t="shared" si="41"/>
        <v/>
      </c>
      <c r="D853" s="84"/>
      <c r="E853" s="42" t="str">
        <f>IF(病理診断科ブロック!$D853="","","-")</f>
        <v/>
      </c>
      <c r="F853" s="88"/>
      <c r="G853" s="94"/>
      <c r="H853" s="23" t="str">
        <f t="shared" si="39"/>
        <v/>
      </c>
      <c r="I853" s="12" t="str">
        <f t="shared" si="40"/>
        <v/>
      </c>
    </row>
    <row r="854" spans="2:9" ht="14.1" customHeight="1" x14ac:dyDescent="0.15">
      <c r="B854" s="25" t="str">
        <f>IF(D853="","",COUNTA($B$10:B853)-COUNTBLANK($B$10:B853)+1)</f>
        <v/>
      </c>
      <c r="C854" s="26" t="str">
        <f t="shared" si="41"/>
        <v/>
      </c>
      <c r="D854" s="85"/>
      <c r="E854" s="41" t="str">
        <f>IF(病理診断科ブロック!$D854="","","-")</f>
        <v/>
      </c>
      <c r="F854" s="89"/>
      <c r="G854" s="95"/>
      <c r="H854" s="23" t="str">
        <f t="shared" si="39"/>
        <v/>
      </c>
      <c r="I854" s="12" t="str">
        <f t="shared" si="40"/>
        <v/>
      </c>
    </row>
    <row r="855" spans="2:9" ht="14.1" customHeight="1" x14ac:dyDescent="0.15">
      <c r="B855" s="33" t="str">
        <f>IF(D854="","",COUNTA($B$10:B854)-COUNTBLANK($B$10:B854)+1)</f>
        <v/>
      </c>
      <c r="C855" s="34" t="str">
        <f t="shared" si="41"/>
        <v/>
      </c>
      <c r="D855" s="84"/>
      <c r="E855" s="42" t="str">
        <f>IF(病理診断科ブロック!$D855="","","-")</f>
        <v/>
      </c>
      <c r="F855" s="88"/>
      <c r="G855" s="94"/>
      <c r="H855" s="23" t="str">
        <f t="shared" si="39"/>
        <v/>
      </c>
      <c r="I855" s="12" t="str">
        <f t="shared" si="40"/>
        <v/>
      </c>
    </row>
    <row r="856" spans="2:9" ht="14.1" customHeight="1" x14ac:dyDescent="0.15">
      <c r="B856" s="25" t="str">
        <f>IF(D855="","",COUNTA($B$10:B855)-COUNTBLANK($B$10:B855)+1)</f>
        <v/>
      </c>
      <c r="C856" s="26" t="str">
        <f t="shared" si="41"/>
        <v/>
      </c>
      <c r="D856" s="85"/>
      <c r="E856" s="41" t="str">
        <f>IF(病理診断科ブロック!$D856="","","-")</f>
        <v/>
      </c>
      <c r="F856" s="89"/>
      <c r="G856" s="95"/>
      <c r="H856" s="23" t="str">
        <f t="shared" si="39"/>
        <v/>
      </c>
      <c r="I856" s="12" t="str">
        <f t="shared" si="40"/>
        <v/>
      </c>
    </row>
    <row r="857" spans="2:9" ht="14.1" customHeight="1" x14ac:dyDescent="0.15">
      <c r="B857" s="33" t="str">
        <f>IF(D856="","",COUNTA($B$10:B856)-COUNTBLANK($B$10:B856)+1)</f>
        <v/>
      </c>
      <c r="C857" s="34" t="str">
        <f t="shared" si="41"/>
        <v/>
      </c>
      <c r="D857" s="84"/>
      <c r="E857" s="42" t="str">
        <f>IF(病理診断科ブロック!$D857="","","-")</f>
        <v/>
      </c>
      <c r="F857" s="88"/>
      <c r="G857" s="94"/>
      <c r="H857" s="23" t="str">
        <f t="shared" si="39"/>
        <v/>
      </c>
      <c r="I857" s="12" t="str">
        <f t="shared" si="40"/>
        <v/>
      </c>
    </row>
    <row r="858" spans="2:9" ht="14.1" customHeight="1" x14ac:dyDescent="0.15">
      <c r="B858" s="25" t="str">
        <f>IF(D857="","",COUNTA($B$10:B857)-COUNTBLANK($B$10:B857)+1)</f>
        <v/>
      </c>
      <c r="C858" s="26" t="str">
        <f t="shared" si="41"/>
        <v/>
      </c>
      <c r="D858" s="85"/>
      <c r="E858" s="41" t="str">
        <f>IF(病理診断科ブロック!$D858="","","-")</f>
        <v/>
      </c>
      <c r="F858" s="89"/>
      <c r="G858" s="95"/>
      <c r="H858" s="23" t="str">
        <f t="shared" si="39"/>
        <v/>
      </c>
      <c r="I858" s="12" t="str">
        <f t="shared" si="40"/>
        <v/>
      </c>
    </row>
    <row r="859" spans="2:9" ht="14.1" customHeight="1" x14ac:dyDescent="0.15">
      <c r="B859" s="33" t="str">
        <f>IF(D858="","",COUNTA($B$10:B858)-COUNTBLANK($B$10:B858)+1)</f>
        <v/>
      </c>
      <c r="C859" s="34" t="str">
        <f t="shared" si="41"/>
        <v/>
      </c>
      <c r="D859" s="84"/>
      <c r="E859" s="42" t="str">
        <f>IF(病理診断科ブロック!$D859="","","-")</f>
        <v/>
      </c>
      <c r="F859" s="88"/>
      <c r="G859" s="94"/>
      <c r="H859" s="23" t="str">
        <f t="shared" si="39"/>
        <v/>
      </c>
      <c r="I859" s="12" t="str">
        <f t="shared" si="40"/>
        <v/>
      </c>
    </row>
    <row r="860" spans="2:9" ht="14.1" customHeight="1" x14ac:dyDescent="0.15">
      <c r="B860" s="25" t="str">
        <f>IF(D859="","",COUNTA($B$10:B859)-COUNTBLANK($B$10:B859)+1)</f>
        <v/>
      </c>
      <c r="C860" s="26" t="str">
        <f t="shared" si="41"/>
        <v/>
      </c>
      <c r="D860" s="85"/>
      <c r="E860" s="41" t="str">
        <f>IF(病理診断科ブロック!$D860="","","-")</f>
        <v/>
      </c>
      <c r="F860" s="89"/>
      <c r="G860" s="95"/>
      <c r="H860" s="23" t="str">
        <f t="shared" si="39"/>
        <v/>
      </c>
      <c r="I860" s="12" t="str">
        <f t="shared" si="40"/>
        <v/>
      </c>
    </row>
    <row r="861" spans="2:9" ht="14.1" customHeight="1" x14ac:dyDescent="0.15">
      <c r="B861" s="33" t="str">
        <f>IF(D860="","",COUNTA($B$10:B860)-COUNTBLANK($B$10:B860)+1)</f>
        <v/>
      </c>
      <c r="C861" s="34" t="str">
        <f t="shared" si="41"/>
        <v/>
      </c>
      <c r="D861" s="84"/>
      <c r="E861" s="42" t="str">
        <f>IF(病理診断科ブロック!$D861="","","-")</f>
        <v/>
      </c>
      <c r="F861" s="88"/>
      <c r="G861" s="94"/>
      <c r="H861" s="23" t="str">
        <f t="shared" si="39"/>
        <v/>
      </c>
      <c r="I861" s="12" t="str">
        <f t="shared" si="40"/>
        <v/>
      </c>
    </row>
    <row r="862" spans="2:9" ht="14.1" customHeight="1" x14ac:dyDescent="0.15">
      <c r="B862" s="25" t="str">
        <f>IF(D861="","",COUNTA($B$10:B861)-COUNTBLANK($B$10:B861)+1)</f>
        <v/>
      </c>
      <c r="C862" s="26" t="str">
        <f t="shared" si="41"/>
        <v/>
      </c>
      <c r="D862" s="85"/>
      <c r="E862" s="41" t="str">
        <f>IF(病理診断科ブロック!$D862="","","-")</f>
        <v/>
      </c>
      <c r="F862" s="89"/>
      <c r="G862" s="95"/>
      <c r="H862" s="23" t="str">
        <f t="shared" si="39"/>
        <v/>
      </c>
      <c r="I862" s="12" t="str">
        <f t="shared" si="40"/>
        <v/>
      </c>
    </row>
    <row r="863" spans="2:9" ht="14.1" customHeight="1" x14ac:dyDescent="0.15">
      <c r="B863" s="33" t="str">
        <f>IF(D862="","",COUNTA($B$10:B862)-COUNTBLANK($B$10:B862)+1)</f>
        <v/>
      </c>
      <c r="C863" s="34" t="str">
        <f t="shared" si="41"/>
        <v/>
      </c>
      <c r="D863" s="84"/>
      <c r="E863" s="42" t="str">
        <f>IF(病理診断科ブロック!$D863="","","-")</f>
        <v/>
      </c>
      <c r="F863" s="88"/>
      <c r="G863" s="94"/>
      <c r="H863" s="23" t="str">
        <f t="shared" si="39"/>
        <v/>
      </c>
      <c r="I863" s="12" t="str">
        <f t="shared" si="40"/>
        <v/>
      </c>
    </row>
    <row r="864" spans="2:9" ht="14.1" customHeight="1" x14ac:dyDescent="0.15">
      <c r="B864" s="25" t="str">
        <f>IF(D863="","",COUNTA($B$10:B863)-COUNTBLANK($B$10:B863)+1)</f>
        <v/>
      </c>
      <c r="C864" s="26" t="str">
        <f t="shared" si="41"/>
        <v/>
      </c>
      <c r="D864" s="85"/>
      <c r="E864" s="41" t="str">
        <f>IF(病理診断科ブロック!$D864="","","-")</f>
        <v/>
      </c>
      <c r="F864" s="89"/>
      <c r="G864" s="95"/>
      <c r="H864" s="23" t="str">
        <f t="shared" si="39"/>
        <v/>
      </c>
      <c r="I864" s="12" t="str">
        <f t="shared" si="40"/>
        <v/>
      </c>
    </row>
    <row r="865" spans="2:9" ht="14.1" customHeight="1" x14ac:dyDescent="0.15">
      <c r="B865" s="33" t="str">
        <f>IF(D864="","",COUNTA($B$10:B864)-COUNTBLANK($B$10:B864)+1)</f>
        <v/>
      </c>
      <c r="C865" s="34" t="str">
        <f t="shared" si="41"/>
        <v/>
      </c>
      <c r="D865" s="84"/>
      <c r="E865" s="42" t="str">
        <f>IF(病理診断科ブロック!$D865="","","-")</f>
        <v/>
      </c>
      <c r="F865" s="88"/>
      <c r="G865" s="94"/>
      <c r="H865" s="23" t="str">
        <f t="shared" si="39"/>
        <v/>
      </c>
      <c r="I865" s="12" t="str">
        <f t="shared" si="40"/>
        <v/>
      </c>
    </row>
    <row r="866" spans="2:9" ht="14.1" customHeight="1" x14ac:dyDescent="0.15">
      <c r="B866" s="25" t="str">
        <f>IF(D865="","",COUNTA($B$10:B865)-COUNTBLANK($B$10:B865)+1)</f>
        <v/>
      </c>
      <c r="C866" s="26" t="str">
        <f t="shared" si="41"/>
        <v/>
      </c>
      <c r="D866" s="85"/>
      <c r="E866" s="41" t="str">
        <f>IF(病理診断科ブロック!$D866="","","-")</f>
        <v/>
      </c>
      <c r="F866" s="89"/>
      <c r="G866" s="95"/>
      <c r="H866" s="23" t="str">
        <f t="shared" si="39"/>
        <v/>
      </c>
      <c r="I866" s="12" t="str">
        <f t="shared" si="40"/>
        <v/>
      </c>
    </row>
    <row r="867" spans="2:9" ht="14.1" customHeight="1" x14ac:dyDescent="0.15">
      <c r="B867" s="33" t="str">
        <f>IF(D866="","",COUNTA($B$10:B866)-COUNTBLANK($B$10:B866)+1)</f>
        <v/>
      </c>
      <c r="C867" s="34" t="str">
        <f t="shared" si="41"/>
        <v/>
      </c>
      <c r="D867" s="84"/>
      <c r="E867" s="42" t="str">
        <f>IF(病理診断科ブロック!$D867="","","-")</f>
        <v/>
      </c>
      <c r="F867" s="88"/>
      <c r="G867" s="94"/>
      <c r="H867" s="23" t="str">
        <f t="shared" si="39"/>
        <v/>
      </c>
      <c r="I867" s="12" t="str">
        <f t="shared" si="40"/>
        <v/>
      </c>
    </row>
    <row r="868" spans="2:9" ht="14.1" customHeight="1" x14ac:dyDescent="0.15">
      <c r="B868" s="25" t="str">
        <f>IF(D867="","",COUNTA($B$10:B867)-COUNTBLANK($B$10:B867)+1)</f>
        <v/>
      </c>
      <c r="C868" s="26" t="str">
        <f t="shared" si="41"/>
        <v/>
      </c>
      <c r="D868" s="85"/>
      <c r="E868" s="41" t="str">
        <f>IF(病理診断科ブロック!$D868="","","-")</f>
        <v/>
      </c>
      <c r="F868" s="89"/>
      <c r="G868" s="95"/>
      <c r="H868" s="23" t="str">
        <f t="shared" si="39"/>
        <v/>
      </c>
      <c r="I868" s="12" t="str">
        <f t="shared" si="40"/>
        <v/>
      </c>
    </row>
    <row r="869" spans="2:9" ht="14.1" customHeight="1" x14ac:dyDescent="0.15">
      <c r="B869" s="33" t="str">
        <f>IF(D868="","",COUNTA($B$10:B868)-COUNTBLANK($B$10:B868)+1)</f>
        <v/>
      </c>
      <c r="C869" s="34" t="str">
        <f t="shared" si="41"/>
        <v/>
      </c>
      <c r="D869" s="84"/>
      <c r="E869" s="42" t="str">
        <f>IF(病理診断科ブロック!$D869="","","-")</f>
        <v/>
      </c>
      <c r="F869" s="88"/>
      <c r="G869" s="94"/>
      <c r="H869" s="23" t="str">
        <f t="shared" si="39"/>
        <v/>
      </c>
      <c r="I869" s="12" t="str">
        <f t="shared" si="40"/>
        <v/>
      </c>
    </row>
    <row r="870" spans="2:9" ht="14.1" customHeight="1" x14ac:dyDescent="0.15">
      <c r="B870" s="25" t="str">
        <f>IF(D869="","",COUNTA($B$10:B869)-COUNTBLANK($B$10:B869)+1)</f>
        <v/>
      </c>
      <c r="C870" s="26" t="str">
        <f t="shared" si="41"/>
        <v/>
      </c>
      <c r="D870" s="85"/>
      <c r="E870" s="41" t="str">
        <f>IF(病理診断科ブロック!$D870="","","-")</f>
        <v/>
      </c>
      <c r="F870" s="89"/>
      <c r="G870" s="95"/>
      <c r="H870" s="23" t="str">
        <f t="shared" si="39"/>
        <v/>
      </c>
      <c r="I870" s="12" t="str">
        <f t="shared" si="40"/>
        <v/>
      </c>
    </row>
    <row r="871" spans="2:9" ht="14.1" customHeight="1" x14ac:dyDescent="0.15">
      <c r="B871" s="33" t="str">
        <f>IF(D870="","",COUNTA($B$10:B870)-COUNTBLANK($B$10:B870)+1)</f>
        <v/>
      </c>
      <c r="C871" s="34" t="str">
        <f t="shared" si="41"/>
        <v/>
      </c>
      <c r="D871" s="84"/>
      <c r="E871" s="42" t="str">
        <f>IF(病理診断科ブロック!$D871="","","-")</f>
        <v/>
      </c>
      <c r="F871" s="88"/>
      <c r="G871" s="94"/>
      <c r="H871" s="23" t="str">
        <f t="shared" si="39"/>
        <v/>
      </c>
      <c r="I871" s="12" t="str">
        <f t="shared" si="40"/>
        <v/>
      </c>
    </row>
    <row r="872" spans="2:9" ht="14.1" customHeight="1" x14ac:dyDescent="0.15">
      <c r="B872" s="25" t="str">
        <f>IF(D871="","",COUNTA($B$10:B871)-COUNTBLANK($B$10:B871)+1)</f>
        <v/>
      </c>
      <c r="C872" s="26" t="str">
        <f t="shared" si="41"/>
        <v/>
      </c>
      <c r="D872" s="85"/>
      <c r="E872" s="41" t="str">
        <f>IF(病理診断科ブロック!$D872="","","-")</f>
        <v/>
      </c>
      <c r="F872" s="89"/>
      <c r="G872" s="95"/>
      <c r="H872" s="23" t="str">
        <f t="shared" si="39"/>
        <v/>
      </c>
      <c r="I872" s="12" t="str">
        <f t="shared" si="40"/>
        <v/>
      </c>
    </row>
    <row r="873" spans="2:9" ht="14.1" customHeight="1" x14ac:dyDescent="0.15">
      <c r="B873" s="33" t="str">
        <f>IF(D872="","",COUNTA($B$10:B872)-COUNTBLANK($B$10:B872)+1)</f>
        <v/>
      </c>
      <c r="C873" s="34" t="str">
        <f t="shared" si="41"/>
        <v/>
      </c>
      <c r="D873" s="84"/>
      <c r="E873" s="42" t="str">
        <f>IF(病理診断科ブロック!$D873="","","-")</f>
        <v/>
      </c>
      <c r="F873" s="88"/>
      <c r="G873" s="94"/>
      <c r="H873" s="23" t="str">
        <f t="shared" si="39"/>
        <v/>
      </c>
      <c r="I873" s="12" t="str">
        <f t="shared" si="40"/>
        <v/>
      </c>
    </row>
    <row r="874" spans="2:9" ht="14.1" customHeight="1" x14ac:dyDescent="0.15">
      <c r="B874" s="25" t="str">
        <f>IF(D873="","",COUNTA($B$10:B873)-COUNTBLANK($B$10:B873)+1)</f>
        <v/>
      </c>
      <c r="C874" s="26" t="str">
        <f t="shared" si="41"/>
        <v/>
      </c>
      <c r="D874" s="85"/>
      <c r="E874" s="41" t="str">
        <f>IF(病理診断科ブロック!$D874="","","-")</f>
        <v/>
      </c>
      <c r="F874" s="89"/>
      <c r="G874" s="95"/>
      <c r="H874" s="23" t="str">
        <f t="shared" si="39"/>
        <v/>
      </c>
      <c r="I874" s="12" t="str">
        <f t="shared" si="40"/>
        <v/>
      </c>
    </row>
    <row r="875" spans="2:9" ht="14.1" customHeight="1" x14ac:dyDescent="0.15">
      <c r="B875" s="33" t="str">
        <f>IF(D874="","",COUNTA($B$10:B874)-COUNTBLANK($B$10:B874)+1)</f>
        <v/>
      </c>
      <c r="C875" s="34" t="str">
        <f t="shared" si="41"/>
        <v/>
      </c>
      <c r="D875" s="84"/>
      <c r="E875" s="42" t="str">
        <f>IF(病理診断科ブロック!$D875="","","-")</f>
        <v/>
      </c>
      <c r="F875" s="88"/>
      <c r="G875" s="94"/>
      <c r="H875" s="23" t="str">
        <f t="shared" si="39"/>
        <v/>
      </c>
      <c r="I875" s="12" t="str">
        <f t="shared" si="40"/>
        <v/>
      </c>
    </row>
    <row r="876" spans="2:9" ht="14.1" customHeight="1" x14ac:dyDescent="0.15">
      <c r="B876" s="25" t="str">
        <f>IF(D875="","",COUNTA($B$10:B875)-COUNTBLANK($B$10:B875)+1)</f>
        <v/>
      </c>
      <c r="C876" s="26" t="str">
        <f t="shared" si="41"/>
        <v/>
      </c>
      <c r="D876" s="85"/>
      <c r="E876" s="41" t="str">
        <f>IF(病理診断科ブロック!$D876="","","-")</f>
        <v/>
      </c>
      <c r="F876" s="89"/>
      <c r="G876" s="95"/>
      <c r="H876" s="23" t="str">
        <f t="shared" si="39"/>
        <v/>
      </c>
      <c r="I876" s="12" t="str">
        <f t="shared" si="40"/>
        <v/>
      </c>
    </row>
    <row r="877" spans="2:9" ht="14.1" customHeight="1" x14ac:dyDescent="0.15">
      <c r="B877" s="33" t="str">
        <f>IF(D876="","",COUNTA($B$10:B876)-COUNTBLANK($B$10:B876)+1)</f>
        <v/>
      </c>
      <c r="C877" s="34" t="str">
        <f t="shared" si="41"/>
        <v/>
      </c>
      <c r="D877" s="84"/>
      <c r="E877" s="42" t="str">
        <f>IF(病理診断科ブロック!$D877="","","-")</f>
        <v/>
      </c>
      <c r="F877" s="88"/>
      <c r="G877" s="94"/>
      <c r="H877" s="23" t="str">
        <f t="shared" si="39"/>
        <v/>
      </c>
      <c r="I877" s="12" t="str">
        <f t="shared" si="40"/>
        <v/>
      </c>
    </row>
    <row r="878" spans="2:9" ht="14.1" customHeight="1" x14ac:dyDescent="0.15">
      <c r="B878" s="25" t="str">
        <f>IF(D877="","",COUNTA($B$10:B877)-COUNTBLANK($B$10:B877)+1)</f>
        <v/>
      </c>
      <c r="C878" s="26" t="str">
        <f t="shared" si="41"/>
        <v/>
      </c>
      <c r="D878" s="85"/>
      <c r="E878" s="41" t="str">
        <f>IF(病理診断科ブロック!$D878="","","-")</f>
        <v/>
      </c>
      <c r="F878" s="89"/>
      <c r="G878" s="95"/>
      <c r="H878" s="23" t="str">
        <f t="shared" si="39"/>
        <v/>
      </c>
      <c r="I878" s="12" t="str">
        <f t="shared" si="40"/>
        <v/>
      </c>
    </row>
    <row r="879" spans="2:9" ht="14.1" customHeight="1" x14ac:dyDescent="0.15">
      <c r="B879" s="33" t="str">
        <f>IF(D878="","",COUNTA($B$10:B878)-COUNTBLANK($B$10:B878)+1)</f>
        <v/>
      </c>
      <c r="C879" s="34" t="str">
        <f t="shared" si="41"/>
        <v/>
      </c>
      <c r="D879" s="84"/>
      <c r="E879" s="42" t="str">
        <f>IF(病理診断科ブロック!$D879="","","-")</f>
        <v/>
      </c>
      <c r="F879" s="88"/>
      <c r="G879" s="94"/>
      <c r="H879" s="23" t="str">
        <f t="shared" si="39"/>
        <v/>
      </c>
      <c r="I879" s="12" t="str">
        <f t="shared" si="40"/>
        <v/>
      </c>
    </row>
    <row r="880" spans="2:9" ht="14.1" customHeight="1" x14ac:dyDescent="0.15">
      <c r="B880" s="25" t="str">
        <f>IF(D879="","",COUNTA($B$10:B879)-COUNTBLANK($B$10:B879)+1)</f>
        <v/>
      </c>
      <c r="C880" s="26" t="str">
        <f t="shared" si="41"/>
        <v/>
      </c>
      <c r="D880" s="85"/>
      <c r="E880" s="41" t="str">
        <f>IF(病理診断科ブロック!$D880="","","-")</f>
        <v/>
      </c>
      <c r="F880" s="89"/>
      <c r="G880" s="95"/>
      <c r="H880" s="23" t="str">
        <f t="shared" si="39"/>
        <v/>
      </c>
      <c r="I880" s="12" t="str">
        <f t="shared" si="40"/>
        <v/>
      </c>
    </row>
    <row r="881" spans="2:9" ht="14.1" customHeight="1" x14ac:dyDescent="0.15">
      <c r="B881" s="33" t="str">
        <f>IF(D880="","",COUNTA($B$10:B880)-COUNTBLANK($B$10:B880)+1)</f>
        <v/>
      </c>
      <c r="C881" s="34" t="str">
        <f t="shared" si="41"/>
        <v/>
      </c>
      <c r="D881" s="84"/>
      <c r="E881" s="42" t="str">
        <f>IF(病理診断科ブロック!$D881="","","-")</f>
        <v/>
      </c>
      <c r="F881" s="88"/>
      <c r="G881" s="94"/>
      <c r="H881" s="23" t="str">
        <f t="shared" si="39"/>
        <v/>
      </c>
      <c r="I881" s="12" t="str">
        <f t="shared" si="40"/>
        <v/>
      </c>
    </row>
    <row r="882" spans="2:9" ht="14.1" customHeight="1" x14ac:dyDescent="0.15">
      <c r="B882" s="25" t="str">
        <f>IF(D881="","",COUNTA($B$10:B881)-COUNTBLANK($B$10:B881)+1)</f>
        <v/>
      </c>
      <c r="C882" s="26" t="str">
        <f t="shared" si="41"/>
        <v/>
      </c>
      <c r="D882" s="85"/>
      <c r="E882" s="41" t="str">
        <f>IF(病理診断科ブロック!$D882="","","-")</f>
        <v/>
      </c>
      <c r="F882" s="89"/>
      <c r="G882" s="95"/>
      <c r="H882" s="23" t="str">
        <f t="shared" si="39"/>
        <v/>
      </c>
      <c r="I882" s="12" t="str">
        <f t="shared" si="40"/>
        <v/>
      </c>
    </row>
    <row r="883" spans="2:9" ht="14.1" customHeight="1" x14ac:dyDescent="0.15">
      <c r="B883" s="33" t="str">
        <f>IF(D882="","",COUNTA($B$10:B882)-COUNTBLANK($B$10:B882)+1)</f>
        <v/>
      </c>
      <c r="C883" s="34" t="str">
        <f t="shared" si="41"/>
        <v/>
      </c>
      <c r="D883" s="84"/>
      <c r="E883" s="42" t="str">
        <f>IF(病理診断科ブロック!$D883="","","-")</f>
        <v/>
      </c>
      <c r="F883" s="88"/>
      <c r="G883" s="94"/>
      <c r="H883" s="23" t="str">
        <f t="shared" si="39"/>
        <v/>
      </c>
      <c r="I883" s="12" t="str">
        <f t="shared" si="40"/>
        <v/>
      </c>
    </row>
    <row r="884" spans="2:9" ht="14.1" customHeight="1" x14ac:dyDescent="0.15">
      <c r="B884" s="25" t="str">
        <f>IF(D883="","",COUNTA($B$10:B883)-COUNTBLANK($B$10:B883)+1)</f>
        <v/>
      </c>
      <c r="C884" s="26" t="str">
        <f t="shared" si="41"/>
        <v/>
      </c>
      <c r="D884" s="85"/>
      <c r="E884" s="41" t="str">
        <f>IF(病理診断科ブロック!$D884="","","-")</f>
        <v/>
      </c>
      <c r="F884" s="89"/>
      <c r="G884" s="95"/>
      <c r="H884" s="23" t="str">
        <f t="shared" si="39"/>
        <v/>
      </c>
      <c r="I884" s="12" t="str">
        <f t="shared" si="40"/>
        <v/>
      </c>
    </row>
    <row r="885" spans="2:9" ht="14.1" customHeight="1" x14ac:dyDescent="0.15">
      <c r="B885" s="33" t="str">
        <f>IF(D884="","",COUNTA($B$10:B884)-COUNTBLANK($B$10:B884)+1)</f>
        <v/>
      </c>
      <c r="C885" s="34" t="str">
        <f t="shared" si="41"/>
        <v/>
      </c>
      <c r="D885" s="84"/>
      <c r="E885" s="42" t="str">
        <f>IF(病理診断科ブロック!$D885="","","-")</f>
        <v/>
      </c>
      <c r="F885" s="88"/>
      <c r="G885" s="94"/>
      <c r="H885" s="23" t="str">
        <f t="shared" si="39"/>
        <v/>
      </c>
      <c r="I885" s="12" t="str">
        <f t="shared" si="40"/>
        <v/>
      </c>
    </row>
    <row r="886" spans="2:9" ht="14.1" customHeight="1" x14ac:dyDescent="0.15">
      <c r="B886" s="25" t="str">
        <f>IF(D885="","",COUNTA($B$10:B885)-COUNTBLANK($B$10:B885)+1)</f>
        <v/>
      </c>
      <c r="C886" s="26" t="str">
        <f t="shared" si="41"/>
        <v/>
      </c>
      <c r="D886" s="85"/>
      <c r="E886" s="41" t="str">
        <f>IF(病理診断科ブロック!$D886="","","-")</f>
        <v/>
      </c>
      <c r="F886" s="89"/>
      <c r="G886" s="95"/>
      <c r="H886" s="23" t="str">
        <f t="shared" si="39"/>
        <v/>
      </c>
      <c r="I886" s="12" t="str">
        <f t="shared" si="40"/>
        <v/>
      </c>
    </row>
    <row r="887" spans="2:9" ht="14.1" customHeight="1" x14ac:dyDescent="0.15">
      <c r="B887" s="33" t="str">
        <f>IF(D886="","",COUNTA($B$10:B886)-COUNTBLANK($B$10:B886)+1)</f>
        <v/>
      </c>
      <c r="C887" s="34" t="str">
        <f t="shared" si="41"/>
        <v/>
      </c>
      <c r="D887" s="84"/>
      <c r="E887" s="42" t="str">
        <f>IF(病理診断科ブロック!$D887="","","-")</f>
        <v/>
      </c>
      <c r="F887" s="88"/>
      <c r="G887" s="94"/>
      <c r="H887" s="23" t="str">
        <f t="shared" si="39"/>
        <v/>
      </c>
      <c r="I887" s="12" t="str">
        <f t="shared" si="40"/>
        <v/>
      </c>
    </row>
    <row r="888" spans="2:9" ht="14.1" customHeight="1" x14ac:dyDescent="0.15">
      <c r="B888" s="25" t="str">
        <f>IF(D887="","",COUNTA($B$10:B887)-COUNTBLANK($B$10:B887)+1)</f>
        <v/>
      </c>
      <c r="C888" s="26" t="str">
        <f t="shared" si="41"/>
        <v/>
      </c>
      <c r="D888" s="85"/>
      <c r="E888" s="41" t="str">
        <f>IF(病理診断科ブロック!$D888="","","-")</f>
        <v/>
      </c>
      <c r="F888" s="89"/>
      <c r="G888" s="95"/>
      <c r="H888" s="23" t="str">
        <f t="shared" si="39"/>
        <v/>
      </c>
      <c r="I888" s="12" t="str">
        <f t="shared" si="40"/>
        <v/>
      </c>
    </row>
    <row r="889" spans="2:9" ht="14.1" customHeight="1" x14ac:dyDescent="0.15">
      <c r="B889" s="33" t="str">
        <f>IF(D888="","",COUNTA($B$10:B888)-COUNTBLANK($B$10:B888)+1)</f>
        <v/>
      </c>
      <c r="C889" s="34" t="str">
        <f t="shared" si="41"/>
        <v/>
      </c>
      <c r="D889" s="84"/>
      <c r="E889" s="42" t="str">
        <f>IF(病理診断科ブロック!$D889="","","-")</f>
        <v/>
      </c>
      <c r="F889" s="88"/>
      <c r="G889" s="94"/>
      <c r="H889" s="23" t="str">
        <f t="shared" si="39"/>
        <v/>
      </c>
      <c r="I889" s="12" t="str">
        <f t="shared" si="40"/>
        <v/>
      </c>
    </row>
    <row r="890" spans="2:9" ht="14.1" customHeight="1" x14ac:dyDescent="0.15">
      <c r="B890" s="25" t="str">
        <f>IF(D889="","",COUNTA($B$10:B889)-COUNTBLANK($B$10:B889)+1)</f>
        <v/>
      </c>
      <c r="C890" s="26" t="str">
        <f t="shared" si="41"/>
        <v/>
      </c>
      <c r="D890" s="85"/>
      <c r="E890" s="41" t="str">
        <f>IF(病理診断科ブロック!$D890="","","-")</f>
        <v/>
      </c>
      <c r="F890" s="89"/>
      <c r="G890" s="95"/>
      <c r="H890" s="23" t="str">
        <f t="shared" si="39"/>
        <v/>
      </c>
      <c r="I890" s="12" t="str">
        <f t="shared" si="40"/>
        <v/>
      </c>
    </row>
    <row r="891" spans="2:9" ht="14.1" customHeight="1" x14ac:dyDescent="0.15">
      <c r="B891" s="33" t="str">
        <f>IF(D890="","",COUNTA($B$10:B890)-COUNTBLANK($B$10:B890)+1)</f>
        <v/>
      </c>
      <c r="C891" s="34" t="str">
        <f t="shared" si="41"/>
        <v/>
      </c>
      <c r="D891" s="84"/>
      <c r="E891" s="42" t="str">
        <f>IF(病理診断科ブロック!$D891="","","-")</f>
        <v/>
      </c>
      <c r="F891" s="88"/>
      <c r="G891" s="94"/>
      <c r="H891" s="23" t="str">
        <f t="shared" si="39"/>
        <v/>
      </c>
      <c r="I891" s="12" t="str">
        <f t="shared" si="40"/>
        <v/>
      </c>
    </row>
    <row r="892" spans="2:9" ht="14.1" customHeight="1" x14ac:dyDescent="0.15">
      <c r="B892" s="25" t="str">
        <f>IF(D891="","",COUNTA($B$10:B891)-COUNTBLANK($B$10:B891)+1)</f>
        <v/>
      </c>
      <c r="C892" s="26" t="str">
        <f t="shared" si="41"/>
        <v/>
      </c>
      <c r="D892" s="85"/>
      <c r="E892" s="41" t="str">
        <f>IF(病理診断科ブロック!$D892="","","-")</f>
        <v/>
      </c>
      <c r="F892" s="89"/>
      <c r="G892" s="95"/>
      <c r="H892" s="23" t="str">
        <f t="shared" si="39"/>
        <v/>
      </c>
      <c r="I892" s="12" t="str">
        <f t="shared" si="40"/>
        <v/>
      </c>
    </row>
    <row r="893" spans="2:9" ht="14.1" customHeight="1" x14ac:dyDescent="0.15">
      <c r="B893" s="33" t="str">
        <f>IF(D892="","",COUNTA($B$10:B892)-COUNTBLANK($B$10:B892)+1)</f>
        <v/>
      </c>
      <c r="C893" s="34" t="str">
        <f t="shared" si="41"/>
        <v/>
      </c>
      <c r="D893" s="84"/>
      <c r="E893" s="42" t="str">
        <f>IF(病理診断科ブロック!$D893="","","-")</f>
        <v/>
      </c>
      <c r="F893" s="88"/>
      <c r="G893" s="94"/>
      <c r="H893" s="23" t="str">
        <f t="shared" si="39"/>
        <v/>
      </c>
      <c r="I893" s="12" t="str">
        <f t="shared" si="40"/>
        <v/>
      </c>
    </row>
    <row r="894" spans="2:9" ht="14.1" customHeight="1" x14ac:dyDescent="0.15">
      <c r="B894" s="25" t="str">
        <f>IF(D893="","",COUNTA($B$10:B893)-COUNTBLANK($B$10:B893)+1)</f>
        <v/>
      </c>
      <c r="C894" s="26" t="str">
        <f t="shared" si="41"/>
        <v/>
      </c>
      <c r="D894" s="85"/>
      <c r="E894" s="41" t="str">
        <f>IF(病理診断科ブロック!$D894="","","-")</f>
        <v/>
      </c>
      <c r="F894" s="89"/>
      <c r="G894" s="95"/>
      <c r="H894" s="23" t="str">
        <f t="shared" si="39"/>
        <v/>
      </c>
      <c r="I894" s="12" t="str">
        <f t="shared" si="40"/>
        <v/>
      </c>
    </row>
    <row r="895" spans="2:9" ht="14.1" customHeight="1" x14ac:dyDescent="0.15">
      <c r="B895" s="33" t="str">
        <f>IF(D894="","",COUNTA($B$10:B894)-COUNTBLANK($B$10:B894)+1)</f>
        <v/>
      </c>
      <c r="C895" s="34" t="str">
        <f t="shared" si="41"/>
        <v/>
      </c>
      <c r="D895" s="84"/>
      <c r="E895" s="42" t="str">
        <f>IF(病理診断科ブロック!$D895="","","-")</f>
        <v/>
      </c>
      <c r="F895" s="88"/>
      <c r="G895" s="94"/>
      <c r="H895" s="23" t="str">
        <f t="shared" si="39"/>
        <v/>
      </c>
      <c r="I895" s="12" t="str">
        <f t="shared" si="40"/>
        <v/>
      </c>
    </row>
    <row r="896" spans="2:9" ht="14.1" customHeight="1" x14ac:dyDescent="0.15">
      <c r="B896" s="25" t="str">
        <f>IF(D895="","",COUNTA($B$10:B895)-COUNTBLANK($B$10:B895)+1)</f>
        <v/>
      </c>
      <c r="C896" s="26" t="str">
        <f t="shared" si="41"/>
        <v/>
      </c>
      <c r="D896" s="85"/>
      <c r="E896" s="41" t="str">
        <f>IF(病理診断科ブロック!$D896="","","-")</f>
        <v/>
      </c>
      <c r="F896" s="89"/>
      <c r="G896" s="95"/>
      <c r="H896" s="23" t="str">
        <f t="shared" si="39"/>
        <v/>
      </c>
      <c r="I896" s="12" t="str">
        <f t="shared" si="40"/>
        <v/>
      </c>
    </row>
    <row r="897" spans="2:9" ht="14.1" customHeight="1" x14ac:dyDescent="0.15">
      <c r="B897" s="33" t="str">
        <f>IF(D896="","",COUNTA($B$10:B896)-COUNTBLANK($B$10:B896)+1)</f>
        <v/>
      </c>
      <c r="C897" s="34" t="str">
        <f t="shared" si="41"/>
        <v/>
      </c>
      <c r="D897" s="84"/>
      <c r="E897" s="42" t="str">
        <f>IF(病理診断科ブロック!$D897="","","-")</f>
        <v/>
      </c>
      <c r="F897" s="88"/>
      <c r="G897" s="94"/>
      <c r="H897" s="23" t="str">
        <f t="shared" si="39"/>
        <v/>
      </c>
      <c r="I897" s="12" t="str">
        <f t="shared" si="40"/>
        <v/>
      </c>
    </row>
    <row r="898" spans="2:9" ht="14.1" customHeight="1" x14ac:dyDescent="0.15">
      <c r="B898" s="25" t="str">
        <f>IF(D897="","",COUNTA($B$10:B897)-COUNTBLANK($B$10:B897)+1)</f>
        <v/>
      </c>
      <c r="C898" s="26" t="str">
        <f t="shared" si="41"/>
        <v/>
      </c>
      <c r="D898" s="85"/>
      <c r="E898" s="41" t="str">
        <f>IF(病理診断科ブロック!$D898="","","-")</f>
        <v/>
      </c>
      <c r="F898" s="89"/>
      <c r="G898" s="95"/>
      <c r="H898" s="23" t="str">
        <f t="shared" si="39"/>
        <v/>
      </c>
      <c r="I898" s="12" t="str">
        <f t="shared" si="40"/>
        <v/>
      </c>
    </row>
    <row r="899" spans="2:9" ht="14.1" customHeight="1" x14ac:dyDescent="0.15">
      <c r="B899" s="33" t="str">
        <f>IF(D898="","",COUNTA($B$10:B898)-COUNTBLANK($B$10:B898)+1)</f>
        <v/>
      </c>
      <c r="C899" s="34" t="str">
        <f t="shared" si="41"/>
        <v/>
      </c>
      <c r="D899" s="84"/>
      <c r="E899" s="42" t="str">
        <f>IF(病理診断科ブロック!$D899="","","-")</f>
        <v/>
      </c>
      <c r="F899" s="88"/>
      <c r="G899" s="94"/>
      <c r="H899" s="23" t="str">
        <f t="shared" si="39"/>
        <v/>
      </c>
      <c r="I899" s="12" t="str">
        <f t="shared" si="40"/>
        <v/>
      </c>
    </row>
    <row r="900" spans="2:9" ht="14.1" customHeight="1" x14ac:dyDescent="0.15">
      <c r="B900" s="25" t="str">
        <f>IF(D899="","",COUNTA($B$10:B899)-COUNTBLANK($B$10:B899)+1)</f>
        <v/>
      </c>
      <c r="C900" s="26" t="str">
        <f t="shared" si="41"/>
        <v/>
      </c>
      <c r="D900" s="85"/>
      <c r="E900" s="41" t="str">
        <f>IF(病理診断科ブロック!$D900="","","-")</f>
        <v/>
      </c>
      <c r="F900" s="89"/>
      <c r="G900" s="95"/>
      <c r="H900" s="23" t="str">
        <f t="shared" si="39"/>
        <v/>
      </c>
      <c r="I900" s="12" t="str">
        <f t="shared" si="40"/>
        <v/>
      </c>
    </row>
    <row r="901" spans="2:9" ht="14.1" customHeight="1" x14ac:dyDescent="0.15">
      <c r="B901" s="33" t="str">
        <f>IF(D900="","",COUNTA($B$10:B900)-COUNTBLANK($B$10:B900)+1)</f>
        <v/>
      </c>
      <c r="C901" s="34" t="str">
        <f t="shared" si="41"/>
        <v/>
      </c>
      <c r="D901" s="84"/>
      <c r="E901" s="42" t="str">
        <f>IF(病理診断科ブロック!$D901="","","-")</f>
        <v/>
      </c>
      <c r="F901" s="88"/>
      <c r="G901" s="94"/>
      <c r="H901" s="23" t="str">
        <f t="shared" si="39"/>
        <v/>
      </c>
      <c r="I901" s="12" t="str">
        <f t="shared" si="40"/>
        <v/>
      </c>
    </row>
    <row r="902" spans="2:9" ht="14.1" customHeight="1" x14ac:dyDescent="0.15">
      <c r="B902" s="25" t="str">
        <f>IF(D901="","",COUNTA($B$10:B901)-COUNTBLANK($B$10:B901)+1)</f>
        <v/>
      </c>
      <c r="C902" s="26" t="str">
        <f t="shared" si="41"/>
        <v/>
      </c>
      <c r="D902" s="85"/>
      <c r="E902" s="41" t="str">
        <f>IF(病理診断科ブロック!$D902="","","-")</f>
        <v/>
      </c>
      <c r="F902" s="89"/>
      <c r="G902" s="95"/>
      <c r="H902" s="23" t="str">
        <f t="shared" si="39"/>
        <v/>
      </c>
      <c r="I902" s="12" t="str">
        <f t="shared" si="40"/>
        <v/>
      </c>
    </row>
    <row r="903" spans="2:9" ht="14.1" customHeight="1" x14ac:dyDescent="0.15">
      <c r="B903" s="33" t="str">
        <f>IF(D902="","",COUNTA($B$10:B902)-COUNTBLANK($B$10:B902)+1)</f>
        <v/>
      </c>
      <c r="C903" s="34" t="str">
        <f t="shared" si="41"/>
        <v/>
      </c>
      <c r="D903" s="84"/>
      <c r="E903" s="42" t="str">
        <f>IF(病理診断科ブロック!$D903="","","-")</f>
        <v/>
      </c>
      <c r="F903" s="88"/>
      <c r="G903" s="94"/>
      <c r="H903" s="23" t="str">
        <f t="shared" si="39"/>
        <v/>
      </c>
      <c r="I903" s="12" t="str">
        <f t="shared" si="40"/>
        <v/>
      </c>
    </row>
    <row r="904" spans="2:9" ht="14.1" customHeight="1" x14ac:dyDescent="0.15">
      <c r="B904" s="25" t="str">
        <f>IF(D903="","",COUNTA($B$10:B903)-COUNTBLANK($B$10:B903)+1)</f>
        <v/>
      </c>
      <c r="C904" s="26" t="str">
        <f t="shared" si="41"/>
        <v/>
      </c>
      <c r="D904" s="85"/>
      <c r="E904" s="41" t="str">
        <f>IF(病理診断科ブロック!$D904="","","-")</f>
        <v/>
      </c>
      <c r="F904" s="89"/>
      <c r="G904" s="95"/>
      <c r="H904" s="23" t="str">
        <f t="shared" si="39"/>
        <v/>
      </c>
      <c r="I904" s="12" t="str">
        <f t="shared" si="40"/>
        <v/>
      </c>
    </row>
    <row r="905" spans="2:9" ht="14.1" customHeight="1" x14ac:dyDescent="0.15">
      <c r="B905" s="33" t="str">
        <f>IF(D904="","",COUNTA($B$10:B904)-COUNTBLANK($B$10:B904)+1)</f>
        <v/>
      </c>
      <c r="C905" s="34" t="str">
        <f t="shared" si="41"/>
        <v/>
      </c>
      <c r="D905" s="84"/>
      <c r="E905" s="42" t="str">
        <f>IF(病理診断科ブロック!$D905="","","-")</f>
        <v/>
      </c>
      <c r="F905" s="88"/>
      <c r="G905" s="94"/>
      <c r="H905" s="23" t="str">
        <f t="shared" si="39"/>
        <v/>
      </c>
      <c r="I905" s="12" t="str">
        <f t="shared" si="40"/>
        <v/>
      </c>
    </row>
    <row r="906" spans="2:9" ht="14.1" customHeight="1" x14ac:dyDescent="0.15">
      <c r="B906" s="25" t="str">
        <f>IF(D905="","",COUNTA($B$10:B905)-COUNTBLANK($B$10:B905)+1)</f>
        <v/>
      </c>
      <c r="C906" s="26" t="str">
        <f t="shared" si="41"/>
        <v/>
      </c>
      <c r="D906" s="85"/>
      <c r="E906" s="41" t="str">
        <f>IF(病理診断科ブロック!$D906="","","-")</f>
        <v/>
      </c>
      <c r="F906" s="89"/>
      <c r="G906" s="95"/>
      <c r="H906" s="23" t="str">
        <f t="shared" si="39"/>
        <v/>
      </c>
      <c r="I906" s="12" t="str">
        <f t="shared" si="40"/>
        <v/>
      </c>
    </row>
    <row r="907" spans="2:9" ht="14.1" customHeight="1" x14ac:dyDescent="0.15">
      <c r="B907" s="33" t="str">
        <f>IF(D906="","",COUNTA($B$10:B906)-COUNTBLANK($B$10:B906)+1)</f>
        <v/>
      </c>
      <c r="C907" s="34" t="str">
        <f t="shared" si="41"/>
        <v/>
      </c>
      <c r="D907" s="84"/>
      <c r="E907" s="42" t="str">
        <f>IF(病理診断科ブロック!$D907="","","-")</f>
        <v/>
      </c>
      <c r="F907" s="88"/>
      <c r="G907" s="94"/>
      <c r="H907" s="23" t="str">
        <f t="shared" ref="H907:H970" si="42">IF(D907="",IF(F907="","","Error"),IF(F907="","Error",IF(COUNTIF($I$10:$I$1000,$I907)=1,"〇","Duplication")))</f>
        <v/>
      </c>
      <c r="I907" s="12" t="str">
        <f t="shared" ref="I907:I970" si="43">IF($F907="","",ASC(CONCATENATE($C907,REPT(0,2-LEN($D907))&amp;$D907,$E907,REPT(0,5-LEN($F907))&amp;$F907,IF($G907="","","_"),$G907)))</f>
        <v/>
      </c>
    </row>
    <row r="908" spans="2:9" ht="14.1" customHeight="1" x14ac:dyDescent="0.15">
      <c r="B908" s="25" t="str">
        <f>IF(D907="","",COUNTA($B$10:B907)-COUNTBLANK($B$10:B907)+1)</f>
        <v/>
      </c>
      <c r="C908" s="26" t="str">
        <f t="shared" ref="C908:C971" si="44">IF(D907="","","H")</f>
        <v/>
      </c>
      <c r="D908" s="85"/>
      <c r="E908" s="41" t="str">
        <f>IF(病理診断科ブロック!$D908="","","-")</f>
        <v/>
      </c>
      <c r="F908" s="89"/>
      <c r="G908" s="95"/>
      <c r="H908" s="23" t="str">
        <f t="shared" si="42"/>
        <v/>
      </c>
      <c r="I908" s="12" t="str">
        <f t="shared" si="43"/>
        <v/>
      </c>
    </row>
    <row r="909" spans="2:9" ht="14.1" customHeight="1" x14ac:dyDescent="0.15">
      <c r="B909" s="33" t="str">
        <f>IF(D908="","",COUNTA($B$10:B908)-COUNTBLANK($B$10:B908)+1)</f>
        <v/>
      </c>
      <c r="C909" s="34" t="str">
        <f t="shared" si="44"/>
        <v/>
      </c>
      <c r="D909" s="84"/>
      <c r="E909" s="42" t="str">
        <f>IF(病理診断科ブロック!$D909="","","-")</f>
        <v/>
      </c>
      <c r="F909" s="88"/>
      <c r="G909" s="94"/>
      <c r="H909" s="23" t="str">
        <f t="shared" si="42"/>
        <v/>
      </c>
      <c r="I909" s="12" t="str">
        <f t="shared" si="43"/>
        <v/>
      </c>
    </row>
    <row r="910" spans="2:9" ht="14.1" customHeight="1" x14ac:dyDescent="0.15">
      <c r="B910" s="25" t="str">
        <f>IF(D909="","",COUNTA($B$10:B909)-COUNTBLANK($B$10:B909)+1)</f>
        <v/>
      </c>
      <c r="C910" s="26" t="str">
        <f t="shared" si="44"/>
        <v/>
      </c>
      <c r="D910" s="85"/>
      <c r="E910" s="41" t="str">
        <f>IF(病理診断科ブロック!$D910="","","-")</f>
        <v/>
      </c>
      <c r="F910" s="89"/>
      <c r="G910" s="95"/>
      <c r="H910" s="23" t="str">
        <f t="shared" si="42"/>
        <v/>
      </c>
      <c r="I910" s="12" t="str">
        <f t="shared" si="43"/>
        <v/>
      </c>
    </row>
    <row r="911" spans="2:9" ht="14.1" customHeight="1" x14ac:dyDescent="0.15">
      <c r="B911" s="33" t="str">
        <f>IF(D910="","",COUNTA($B$10:B910)-COUNTBLANK($B$10:B910)+1)</f>
        <v/>
      </c>
      <c r="C911" s="34" t="str">
        <f t="shared" si="44"/>
        <v/>
      </c>
      <c r="D911" s="84"/>
      <c r="E911" s="42" t="str">
        <f>IF(病理診断科ブロック!$D911="","","-")</f>
        <v/>
      </c>
      <c r="F911" s="88"/>
      <c r="G911" s="94"/>
      <c r="H911" s="23" t="str">
        <f t="shared" si="42"/>
        <v/>
      </c>
      <c r="I911" s="12" t="str">
        <f t="shared" si="43"/>
        <v/>
      </c>
    </row>
    <row r="912" spans="2:9" ht="14.1" customHeight="1" x14ac:dyDescent="0.15">
      <c r="B912" s="25" t="str">
        <f>IF(D911="","",COUNTA($B$10:B911)-COUNTBLANK($B$10:B911)+1)</f>
        <v/>
      </c>
      <c r="C912" s="26" t="str">
        <f t="shared" si="44"/>
        <v/>
      </c>
      <c r="D912" s="85"/>
      <c r="E912" s="41" t="str">
        <f>IF(病理診断科ブロック!$D912="","","-")</f>
        <v/>
      </c>
      <c r="F912" s="89"/>
      <c r="G912" s="95"/>
      <c r="H912" s="23" t="str">
        <f t="shared" si="42"/>
        <v/>
      </c>
      <c r="I912" s="12" t="str">
        <f t="shared" si="43"/>
        <v/>
      </c>
    </row>
    <row r="913" spans="2:9" ht="14.1" customHeight="1" x14ac:dyDescent="0.15">
      <c r="B913" s="33" t="str">
        <f>IF(D912="","",COUNTA($B$10:B912)-COUNTBLANK($B$10:B912)+1)</f>
        <v/>
      </c>
      <c r="C913" s="34" t="str">
        <f t="shared" si="44"/>
        <v/>
      </c>
      <c r="D913" s="84"/>
      <c r="E913" s="42" t="str">
        <f>IF(病理診断科ブロック!$D913="","","-")</f>
        <v/>
      </c>
      <c r="F913" s="88"/>
      <c r="G913" s="94"/>
      <c r="H913" s="23" t="str">
        <f t="shared" si="42"/>
        <v/>
      </c>
      <c r="I913" s="12" t="str">
        <f t="shared" si="43"/>
        <v/>
      </c>
    </row>
    <row r="914" spans="2:9" ht="14.1" customHeight="1" x14ac:dyDescent="0.15">
      <c r="B914" s="25" t="str">
        <f>IF(D913="","",COUNTA($B$10:B913)-COUNTBLANK($B$10:B913)+1)</f>
        <v/>
      </c>
      <c r="C914" s="26" t="str">
        <f t="shared" si="44"/>
        <v/>
      </c>
      <c r="D914" s="85"/>
      <c r="E914" s="41" t="str">
        <f>IF(病理診断科ブロック!$D914="","","-")</f>
        <v/>
      </c>
      <c r="F914" s="89"/>
      <c r="G914" s="95"/>
      <c r="H914" s="23" t="str">
        <f t="shared" si="42"/>
        <v/>
      </c>
      <c r="I914" s="12" t="str">
        <f t="shared" si="43"/>
        <v/>
      </c>
    </row>
    <row r="915" spans="2:9" ht="14.1" customHeight="1" x14ac:dyDescent="0.15">
      <c r="B915" s="33" t="str">
        <f>IF(D914="","",COUNTA($B$10:B914)-COUNTBLANK($B$10:B914)+1)</f>
        <v/>
      </c>
      <c r="C915" s="34" t="str">
        <f t="shared" si="44"/>
        <v/>
      </c>
      <c r="D915" s="84"/>
      <c r="E915" s="42" t="str">
        <f>IF(病理診断科ブロック!$D915="","","-")</f>
        <v/>
      </c>
      <c r="F915" s="88"/>
      <c r="G915" s="94"/>
      <c r="H915" s="23" t="str">
        <f t="shared" si="42"/>
        <v/>
      </c>
      <c r="I915" s="12" t="str">
        <f t="shared" si="43"/>
        <v/>
      </c>
    </row>
    <row r="916" spans="2:9" ht="14.1" customHeight="1" x14ac:dyDescent="0.15">
      <c r="B916" s="25" t="str">
        <f>IF(D915="","",COUNTA($B$10:B915)-COUNTBLANK($B$10:B915)+1)</f>
        <v/>
      </c>
      <c r="C916" s="26" t="str">
        <f t="shared" si="44"/>
        <v/>
      </c>
      <c r="D916" s="85"/>
      <c r="E916" s="41" t="str">
        <f>IF(病理診断科ブロック!$D916="","","-")</f>
        <v/>
      </c>
      <c r="F916" s="89"/>
      <c r="G916" s="95"/>
      <c r="H916" s="23" t="str">
        <f t="shared" si="42"/>
        <v/>
      </c>
      <c r="I916" s="12" t="str">
        <f t="shared" si="43"/>
        <v/>
      </c>
    </row>
    <row r="917" spans="2:9" ht="14.1" customHeight="1" x14ac:dyDescent="0.15">
      <c r="B917" s="33" t="str">
        <f>IF(D916="","",COUNTA($B$10:B916)-COUNTBLANK($B$10:B916)+1)</f>
        <v/>
      </c>
      <c r="C917" s="34" t="str">
        <f t="shared" si="44"/>
        <v/>
      </c>
      <c r="D917" s="84"/>
      <c r="E917" s="42" t="str">
        <f>IF(病理診断科ブロック!$D917="","","-")</f>
        <v/>
      </c>
      <c r="F917" s="88"/>
      <c r="G917" s="94"/>
      <c r="H917" s="23" t="str">
        <f t="shared" si="42"/>
        <v/>
      </c>
      <c r="I917" s="12" t="str">
        <f t="shared" si="43"/>
        <v/>
      </c>
    </row>
    <row r="918" spans="2:9" ht="14.1" customHeight="1" x14ac:dyDescent="0.15">
      <c r="B918" s="25" t="str">
        <f>IF(D917="","",COUNTA($B$10:B917)-COUNTBLANK($B$10:B917)+1)</f>
        <v/>
      </c>
      <c r="C918" s="26" t="str">
        <f t="shared" si="44"/>
        <v/>
      </c>
      <c r="D918" s="85"/>
      <c r="E918" s="41" t="str">
        <f>IF(病理診断科ブロック!$D918="","","-")</f>
        <v/>
      </c>
      <c r="F918" s="89"/>
      <c r="G918" s="95"/>
      <c r="H918" s="23" t="str">
        <f t="shared" si="42"/>
        <v/>
      </c>
      <c r="I918" s="12" t="str">
        <f t="shared" si="43"/>
        <v/>
      </c>
    </row>
    <row r="919" spans="2:9" ht="14.1" customHeight="1" x14ac:dyDescent="0.15">
      <c r="B919" s="33" t="str">
        <f>IF(D918="","",COUNTA($B$10:B918)-COUNTBLANK($B$10:B918)+1)</f>
        <v/>
      </c>
      <c r="C919" s="34" t="str">
        <f t="shared" si="44"/>
        <v/>
      </c>
      <c r="D919" s="84"/>
      <c r="E919" s="42" t="str">
        <f>IF(病理診断科ブロック!$D919="","","-")</f>
        <v/>
      </c>
      <c r="F919" s="88"/>
      <c r="G919" s="94"/>
      <c r="H919" s="23" t="str">
        <f t="shared" si="42"/>
        <v/>
      </c>
      <c r="I919" s="12" t="str">
        <f t="shared" si="43"/>
        <v/>
      </c>
    </row>
    <row r="920" spans="2:9" ht="14.1" customHeight="1" x14ac:dyDescent="0.15">
      <c r="B920" s="25" t="str">
        <f>IF(D919="","",COUNTA($B$10:B919)-COUNTBLANK($B$10:B919)+1)</f>
        <v/>
      </c>
      <c r="C920" s="26" t="str">
        <f t="shared" si="44"/>
        <v/>
      </c>
      <c r="D920" s="85"/>
      <c r="E920" s="41" t="str">
        <f>IF(病理診断科ブロック!$D920="","","-")</f>
        <v/>
      </c>
      <c r="F920" s="89"/>
      <c r="G920" s="95"/>
      <c r="H920" s="23" t="str">
        <f t="shared" si="42"/>
        <v/>
      </c>
      <c r="I920" s="12" t="str">
        <f t="shared" si="43"/>
        <v/>
      </c>
    </row>
    <row r="921" spans="2:9" ht="14.1" customHeight="1" x14ac:dyDescent="0.15">
      <c r="B921" s="33" t="str">
        <f>IF(D920="","",COUNTA($B$10:B920)-COUNTBLANK($B$10:B920)+1)</f>
        <v/>
      </c>
      <c r="C921" s="34" t="str">
        <f t="shared" si="44"/>
        <v/>
      </c>
      <c r="D921" s="84"/>
      <c r="E921" s="42" t="str">
        <f>IF(病理診断科ブロック!$D921="","","-")</f>
        <v/>
      </c>
      <c r="F921" s="88"/>
      <c r="G921" s="94"/>
      <c r="H921" s="23" t="str">
        <f t="shared" si="42"/>
        <v/>
      </c>
      <c r="I921" s="12" t="str">
        <f t="shared" si="43"/>
        <v/>
      </c>
    </row>
    <row r="922" spans="2:9" ht="14.1" customHeight="1" x14ac:dyDescent="0.15">
      <c r="B922" s="25" t="str">
        <f>IF(D921="","",COUNTA($B$10:B921)-COUNTBLANK($B$10:B921)+1)</f>
        <v/>
      </c>
      <c r="C922" s="26" t="str">
        <f t="shared" si="44"/>
        <v/>
      </c>
      <c r="D922" s="85"/>
      <c r="E922" s="41" t="str">
        <f>IF(病理診断科ブロック!$D922="","","-")</f>
        <v/>
      </c>
      <c r="F922" s="89"/>
      <c r="G922" s="95"/>
      <c r="H922" s="23" t="str">
        <f t="shared" si="42"/>
        <v/>
      </c>
      <c r="I922" s="12" t="str">
        <f t="shared" si="43"/>
        <v/>
      </c>
    </row>
    <row r="923" spans="2:9" ht="14.1" customHeight="1" x14ac:dyDescent="0.15">
      <c r="B923" s="33" t="str">
        <f>IF(D922="","",COUNTA($B$10:B922)-COUNTBLANK($B$10:B922)+1)</f>
        <v/>
      </c>
      <c r="C923" s="34" t="str">
        <f t="shared" si="44"/>
        <v/>
      </c>
      <c r="D923" s="84"/>
      <c r="E923" s="42" t="str">
        <f>IF(病理診断科ブロック!$D923="","","-")</f>
        <v/>
      </c>
      <c r="F923" s="88"/>
      <c r="G923" s="94"/>
      <c r="H923" s="23" t="str">
        <f t="shared" si="42"/>
        <v/>
      </c>
      <c r="I923" s="12" t="str">
        <f t="shared" si="43"/>
        <v/>
      </c>
    </row>
    <row r="924" spans="2:9" ht="14.1" customHeight="1" x14ac:dyDescent="0.15">
      <c r="B924" s="25" t="str">
        <f>IF(D923="","",COUNTA($B$10:B923)-COUNTBLANK($B$10:B923)+1)</f>
        <v/>
      </c>
      <c r="C924" s="26" t="str">
        <f t="shared" si="44"/>
        <v/>
      </c>
      <c r="D924" s="85"/>
      <c r="E924" s="41" t="str">
        <f>IF(病理診断科ブロック!$D924="","","-")</f>
        <v/>
      </c>
      <c r="F924" s="89"/>
      <c r="G924" s="95"/>
      <c r="H924" s="23" t="str">
        <f t="shared" si="42"/>
        <v/>
      </c>
      <c r="I924" s="12" t="str">
        <f t="shared" si="43"/>
        <v/>
      </c>
    </row>
    <row r="925" spans="2:9" ht="14.1" customHeight="1" x14ac:dyDescent="0.15">
      <c r="B925" s="33" t="str">
        <f>IF(D924="","",COUNTA($B$10:B924)-COUNTBLANK($B$10:B924)+1)</f>
        <v/>
      </c>
      <c r="C925" s="34" t="str">
        <f t="shared" si="44"/>
        <v/>
      </c>
      <c r="D925" s="84"/>
      <c r="E925" s="42" t="str">
        <f>IF(病理診断科ブロック!$D925="","","-")</f>
        <v/>
      </c>
      <c r="F925" s="88"/>
      <c r="G925" s="94"/>
      <c r="H925" s="23" t="str">
        <f t="shared" si="42"/>
        <v/>
      </c>
      <c r="I925" s="12" t="str">
        <f t="shared" si="43"/>
        <v/>
      </c>
    </row>
    <row r="926" spans="2:9" ht="14.1" customHeight="1" x14ac:dyDescent="0.15">
      <c r="B926" s="25" t="str">
        <f>IF(D925="","",COUNTA($B$10:B925)-COUNTBLANK($B$10:B925)+1)</f>
        <v/>
      </c>
      <c r="C926" s="26" t="str">
        <f t="shared" si="44"/>
        <v/>
      </c>
      <c r="D926" s="85"/>
      <c r="E926" s="41" t="str">
        <f>IF(病理診断科ブロック!$D926="","","-")</f>
        <v/>
      </c>
      <c r="F926" s="89"/>
      <c r="G926" s="95"/>
      <c r="H926" s="23" t="str">
        <f t="shared" si="42"/>
        <v/>
      </c>
      <c r="I926" s="12" t="str">
        <f t="shared" si="43"/>
        <v/>
      </c>
    </row>
    <row r="927" spans="2:9" ht="14.1" customHeight="1" x14ac:dyDescent="0.15">
      <c r="B927" s="33" t="str">
        <f>IF(D926="","",COUNTA($B$10:B926)-COUNTBLANK($B$10:B926)+1)</f>
        <v/>
      </c>
      <c r="C927" s="34" t="str">
        <f t="shared" si="44"/>
        <v/>
      </c>
      <c r="D927" s="84"/>
      <c r="E927" s="42" t="str">
        <f>IF(病理診断科ブロック!$D927="","","-")</f>
        <v/>
      </c>
      <c r="F927" s="88"/>
      <c r="G927" s="94"/>
      <c r="H927" s="23" t="str">
        <f t="shared" si="42"/>
        <v/>
      </c>
      <c r="I927" s="12" t="str">
        <f t="shared" si="43"/>
        <v/>
      </c>
    </row>
    <row r="928" spans="2:9" ht="14.1" customHeight="1" x14ac:dyDescent="0.15">
      <c r="B928" s="25" t="str">
        <f>IF(D927="","",COUNTA($B$10:B927)-COUNTBLANK($B$10:B927)+1)</f>
        <v/>
      </c>
      <c r="C928" s="26" t="str">
        <f t="shared" si="44"/>
        <v/>
      </c>
      <c r="D928" s="85"/>
      <c r="E928" s="41" t="str">
        <f>IF(病理診断科ブロック!$D928="","","-")</f>
        <v/>
      </c>
      <c r="F928" s="89"/>
      <c r="G928" s="95"/>
      <c r="H928" s="23" t="str">
        <f t="shared" si="42"/>
        <v/>
      </c>
      <c r="I928" s="12" t="str">
        <f t="shared" si="43"/>
        <v/>
      </c>
    </row>
    <row r="929" spans="2:9" ht="14.1" customHeight="1" x14ac:dyDescent="0.15">
      <c r="B929" s="33" t="str">
        <f>IF(D928="","",COUNTA($B$10:B928)-COUNTBLANK($B$10:B928)+1)</f>
        <v/>
      </c>
      <c r="C929" s="34" t="str">
        <f t="shared" si="44"/>
        <v/>
      </c>
      <c r="D929" s="84"/>
      <c r="E929" s="42" t="str">
        <f>IF(病理診断科ブロック!$D929="","","-")</f>
        <v/>
      </c>
      <c r="F929" s="88"/>
      <c r="G929" s="94"/>
      <c r="H929" s="23" t="str">
        <f t="shared" si="42"/>
        <v/>
      </c>
      <c r="I929" s="12" t="str">
        <f t="shared" si="43"/>
        <v/>
      </c>
    </row>
    <row r="930" spans="2:9" ht="14.1" customHeight="1" x14ac:dyDescent="0.15">
      <c r="B930" s="25" t="str">
        <f>IF(D929="","",COUNTA($B$10:B929)-COUNTBLANK($B$10:B929)+1)</f>
        <v/>
      </c>
      <c r="C930" s="26" t="str">
        <f t="shared" si="44"/>
        <v/>
      </c>
      <c r="D930" s="85"/>
      <c r="E930" s="41" t="str">
        <f>IF(病理診断科ブロック!$D930="","","-")</f>
        <v/>
      </c>
      <c r="F930" s="89"/>
      <c r="G930" s="95"/>
      <c r="H930" s="23" t="str">
        <f t="shared" si="42"/>
        <v/>
      </c>
      <c r="I930" s="12" t="str">
        <f t="shared" si="43"/>
        <v/>
      </c>
    </row>
    <row r="931" spans="2:9" ht="14.1" customHeight="1" x14ac:dyDescent="0.15">
      <c r="B931" s="33" t="str">
        <f>IF(D930="","",COUNTA($B$10:B930)-COUNTBLANK($B$10:B930)+1)</f>
        <v/>
      </c>
      <c r="C931" s="34" t="str">
        <f t="shared" si="44"/>
        <v/>
      </c>
      <c r="D931" s="84"/>
      <c r="E931" s="42" t="str">
        <f>IF(病理診断科ブロック!$D931="","","-")</f>
        <v/>
      </c>
      <c r="F931" s="88"/>
      <c r="G931" s="94"/>
      <c r="H931" s="23" t="str">
        <f t="shared" si="42"/>
        <v/>
      </c>
      <c r="I931" s="12" t="str">
        <f t="shared" si="43"/>
        <v/>
      </c>
    </row>
    <row r="932" spans="2:9" ht="14.1" customHeight="1" x14ac:dyDescent="0.15">
      <c r="B932" s="25" t="str">
        <f>IF(D931="","",COUNTA($B$10:B931)-COUNTBLANK($B$10:B931)+1)</f>
        <v/>
      </c>
      <c r="C932" s="26" t="str">
        <f t="shared" si="44"/>
        <v/>
      </c>
      <c r="D932" s="85"/>
      <c r="E932" s="41" t="str">
        <f>IF(病理診断科ブロック!$D932="","","-")</f>
        <v/>
      </c>
      <c r="F932" s="89"/>
      <c r="G932" s="95"/>
      <c r="H932" s="23" t="str">
        <f t="shared" si="42"/>
        <v/>
      </c>
      <c r="I932" s="12" t="str">
        <f t="shared" si="43"/>
        <v/>
      </c>
    </row>
    <row r="933" spans="2:9" ht="14.1" customHeight="1" x14ac:dyDescent="0.15">
      <c r="B933" s="33" t="str">
        <f>IF(D932="","",COUNTA($B$10:B932)-COUNTBLANK($B$10:B932)+1)</f>
        <v/>
      </c>
      <c r="C933" s="34" t="str">
        <f t="shared" si="44"/>
        <v/>
      </c>
      <c r="D933" s="84"/>
      <c r="E933" s="42" t="str">
        <f>IF(病理診断科ブロック!$D933="","","-")</f>
        <v/>
      </c>
      <c r="F933" s="88"/>
      <c r="G933" s="94"/>
      <c r="H933" s="23" t="str">
        <f t="shared" si="42"/>
        <v/>
      </c>
      <c r="I933" s="12" t="str">
        <f t="shared" si="43"/>
        <v/>
      </c>
    </row>
    <row r="934" spans="2:9" ht="14.1" customHeight="1" x14ac:dyDescent="0.15">
      <c r="B934" s="25" t="str">
        <f>IF(D933="","",COUNTA($B$10:B933)-COUNTBLANK($B$10:B933)+1)</f>
        <v/>
      </c>
      <c r="C934" s="26" t="str">
        <f t="shared" si="44"/>
        <v/>
      </c>
      <c r="D934" s="85"/>
      <c r="E934" s="41" t="str">
        <f>IF(病理診断科ブロック!$D934="","","-")</f>
        <v/>
      </c>
      <c r="F934" s="89"/>
      <c r="G934" s="95"/>
      <c r="H934" s="23" t="str">
        <f t="shared" si="42"/>
        <v/>
      </c>
      <c r="I934" s="12" t="str">
        <f t="shared" si="43"/>
        <v/>
      </c>
    </row>
    <row r="935" spans="2:9" ht="14.1" customHeight="1" x14ac:dyDescent="0.15">
      <c r="B935" s="33" t="str">
        <f>IF(D934="","",COUNTA($B$10:B934)-COUNTBLANK($B$10:B934)+1)</f>
        <v/>
      </c>
      <c r="C935" s="34" t="str">
        <f t="shared" si="44"/>
        <v/>
      </c>
      <c r="D935" s="84"/>
      <c r="E935" s="42" t="str">
        <f>IF(病理診断科ブロック!$D935="","","-")</f>
        <v/>
      </c>
      <c r="F935" s="88"/>
      <c r="G935" s="94"/>
      <c r="H935" s="23" t="str">
        <f t="shared" si="42"/>
        <v/>
      </c>
      <c r="I935" s="12" t="str">
        <f t="shared" si="43"/>
        <v/>
      </c>
    </row>
    <row r="936" spans="2:9" ht="14.1" customHeight="1" x14ac:dyDescent="0.15">
      <c r="B936" s="25" t="str">
        <f>IF(D935="","",COUNTA($B$10:B935)-COUNTBLANK($B$10:B935)+1)</f>
        <v/>
      </c>
      <c r="C936" s="26" t="str">
        <f t="shared" si="44"/>
        <v/>
      </c>
      <c r="D936" s="85"/>
      <c r="E936" s="41" t="str">
        <f>IF(病理診断科ブロック!$D936="","","-")</f>
        <v/>
      </c>
      <c r="F936" s="89"/>
      <c r="G936" s="95"/>
      <c r="H936" s="23" t="str">
        <f t="shared" si="42"/>
        <v/>
      </c>
      <c r="I936" s="12" t="str">
        <f t="shared" si="43"/>
        <v/>
      </c>
    </row>
    <row r="937" spans="2:9" ht="14.1" customHeight="1" x14ac:dyDescent="0.15">
      <c r="B937" s="33" t="str">
        <f>IF(D936="","",COUNTA($B$10:B936)-COUNTBLANK($B$10:B936)+1)</f>
        <v/>
      </c>
      <c r="C937" s="34" t="str">
        <f t="shared" si="44"/>
        <v/>
      </c>
      <c r="D937" s="84"/>
      <c r="E937" s="42" t="str">
        <f>IF(病理診断科ブロック!$D937="","","-")</f>
        <v/>
      </c>
      <c r="F937" s="88"/>
      <c r="G937" s="94"/>
      <c r="H937" s="23" t="str">
        <f t="shared" si="42"/>
        <v/>
      </c>
      <c r="I937" s="12" t="str">
        <f t="shared" si="43"/>
        <v/>
      </c>
    </row>
    <row r="938" spans="2:9" ht="14.1" customHeight="1" x14ac:dyDescent="0.15">
      <c r="B938" s="25" t="str">
        <f>IF(D937="","",COUNTA($B$10:B937)-COUNTBLANK($B$10:B937)+1)</f>
        <v/>
      </c>
      <c r="C938" s="26" t="str">
        <f t="shared" si="44"/>
        <v/>
      </c>
      <c r="D938" s="85"/>
      <c r="E938" s="41" t="str">
        <f>IF(病理診断科ブロック!$D938="","","-")</f>
        <v/>
      </c>
      <c r="F938" s="89"/>
      <c r="G938" s="95"/>
      <c r="H938" s="23" t="str">
        <f t="shared" si="42"/>
        <v/>
      </c>
      <c r="I938" s="12" t="str">
        <f t="shared" si="43"/>
        <v/>
      </c>
    </row>
    <row r="939" spans="2:9" ht="14.1" customHeight="1" x14ac:dyDescent="0.15">
      <c r="B939" s="33" t="str">
        <f>IF(D938="","",COUNTA($B$10:B938)-COUNTBLANK($B$10:B938)+1)</f>
        <v/>
      </c>
      <c r="C939" s="34" t="str">
        <f t="shared" si="44"/>
        <v/>
      </c>
      <c r="D939" s="84"/>
      <c r="E939" s="42" t="str">
        <f>IF(病理診断科ブロック!$D939="","","-")</f>
        <v/>
      </c>
      <c r="F939" s="88"/>
      <c r="G939" s="94"/>
      <c r="H939" s="23" t="str">
        <f t="shared" si="42"/>
        <v/>
      </c>
      <c r="I939" s="12" t="str">
        <f t="shared" si="43"/>
        <v/>
      </c>
    </row>
    <row r="940" spans="2:9" ht="14.1" customHeight="1" x14ac:dyDescent="0.15">
      <c r="B940" s="25" t="str">
        <f>IF(D939="","",COUNTA($B$10:B939)-COUNTBLANK($B$10:B939)+1)</f>
        <v/>
      </c>
      <c r="C940" s="26" t="str">
        <f t="shared" si="44"/>
        <v/>
      </c>
      <c r="D940" s="85"/>
      <c r="E940" s="41" t="str">
        <f>IF(病理診断科ブロック!$D940="","","-")</f>
        <v/>
      </c>
      <c r="F940" s="89"/>
      <c r="G940" s="95"/>
      <c r="H940" s="23" t="str">
        <f t="shared" si="42"/>
        <v/>
      </c>
      <c r="I940" s="12" t="str">
        <f t="shared" si="43"/>
        <v/>
      </c>
    </row>
    <row r="941" spans="2:9" ht="14.1" customHeight="1" x14ac:dyDescent="0.15">
      <c r="B941" s="33" t="str">
        <f>IF(D940="","",COUNTA($B$10:B940)-COUNTBLANK($B$10:B940)+1)</f>
        <v/>
      </c>
      <c r="C941" s="34" t="str">
        <f t="shared" si="44"/>
        <v/>
      </c>
      <c r="D941" s="84"/>
      <c r="E941" s="42" t="str">
        <f>IF(病理診断科ブロック!$D941="","","-")</f>
        <v/>
      </c>
      <c r="F941" s="88"/>
      <c r="G941" s="94"/>
      <c r="H941" s="23" t="str">
        <f t="shared" si="42"/>
        <v/>
      </c>
      <c r="I941" s="12" t="str">
        <f t="shared" si="43"/>
        <v/>
      </c>
    </row>
    <row r="942" spans="2:9" ht="14.1" customHeight="1" x14ac:dyDescent="0.15">
      <c r="B942" s="25" t="str">
        <f>IF(D941="","",COUNTA($B$10:B941)-COUNTBLANK($B$10:B941)+1)</f>
        <v/>
      </c>
      <c r="C942" s="26" t="str">
        <f t="shared" si="44"/>
        <v/>
      </c>
      <c r="D942" s="85"/>
      <c r="E942" s="41" t="str">
        <f>IF(病理診断科ブロック!$D942="","","-")</f>
        <v/>
      </c>
      <c r="F942" s="89"/>
      <c r="G942" s="95"/>
      <c r="H942" s="23" t="str">
        <f t="shared" si="42"/>
        <v/>
      </c>
      <c r="I942" s="12" t="str">
        <f t="shared" si="43"/>
        <v/>
      </c>
    </row>
    <row r="943" spans="2:9" ht="14.1" customHeight="1" x14ac:dyDescent="0.15">
      <c r="B943" s="33" t="str">
        <f>IF(D942="","",COUNTA($B$10:B942)-COUNTBLANK($B$10:B942)+1)</f>
        <v/>
      </c>
      <c r="C943" s="34" t="str">
        <f t="shared" si="44"/>
        <v/>
      </c>
      <c r="D943" s="84"/>
      <c r="E943" s="42" t="str">
        <f>IF(病理診断科ブロック!$D943="","","-")</f>
        <v/>
      </c>
      <c r="F943" s="88"/>
      <c r="G943" s="94"/>
      <c r="H943" s="23" t="str">
        <f t="shared" si="42"/>
        <v/>
      </c>
      <c r="I943" s="12" t="str">
        <f t="shared" si="43"/>
        <v/>
      </c>
    </row>
    <row r="944" spans="2:9" ht="14.1" customHeight="1" x14ac:dyDescent="0.15">
      <c r="B944" s="25" t="str">
        <f>IF(D943="","",COUNTA($B$10:B943)-COUNTBLANK($B$10:B943)+1)</f>
        <v/>
      </c>
      <c r="C944" s="26" t="str">
        <f t="shared" si="44"/>
        <v/>
      </c>
      <c r="D944" s="85"/>
      <c r="E944" s="41" t="str">
        <f>IF(病理診断科ブロック!$D944="","","-")</f>
        <v/>
      </c>
      <c r="F944" s="89"/>
      <c r="G944" s="95"/>
      <c r="H944" s="23" t="str">
        <f t="shared" si="42"/>
        <v/>
      </c>
      <c r="I944" s="12" t="str">
        <f t="shared" si="43"/>
        <v/>
      </c>
    </row>
    <row r="945" spans="2:9" ht="14.1" customHeight="1" x14ac:dyDescent="0.15">
      <c r="B945" s="33" t="str">
        <f>IF(D944="","",COUNTA($B$10:B944)-COUNTBLANK($B$10:B944)+1)</f>
        <v/>
      </c>
      <c r="C945" s="34" t="str">
        <f t="shared" si="44"/>
        <v/>
      </c>
      <c r="D945" s="84"/>
      <c r="E945" s="42" t="str">
        <f>IF(病理診断科ブロック!$D945="","","-")</f>
        <v/>
      </c>
      <c r="F945" s="88"/>
      <c r="G945" s="94"/>
      <c r="H945" s="23" t="str">
        <f t="shared" si="42"/>
        <v/>
      </c>
      <c r="I945" s="12" t="str">
        <f t="shared" si="43"/>
        <v/>
      </c>
    </row>
    <row r="946" spans="2:9" ht="14.1" customHeight="1" x14ac:dyDescent="0.15">
      <c r="B946" s="25" t="str">
        <f>IF(D945="","",COUNTA($B$10:B945)-COUNTBLANK($B$10:B945)+1)</f>
        <v/>
      </c>
      <c r="C946" s="26" t="str">
        <f t="shared" si="44"/>
        <v/>
      </c>
      <c r="D946" s="85"/>
      <c r="E946" s="41" t="str">
        <f>IF(病理診断科ブロック!$D946="","","-")</f>
        <v/>
      </c>
      <c r="F946" s="89"/>
      <c r="G946" s="95"/>
      <c r="H946" s="23" t="str">
        <f t="shared" si="42"/>
        <v/>
      </c>
      <c r="I946" s="12" t="str">
        <f t="shared" si="43"/>
        <v/>
      </c>
    </row>
    <row r="947" spans="2:9" ht="14.1" customHeight="1" x14ac:dyDescent="0.15">
      <c r="B947" s="33" t="str">
        <f>IF(D946="","",COUNTA($B$10:B946)-COUNTBLANK($B$10:B946)+1)</f>
        <v/>
      </c>
      <c r="C947" s="34" t="str">
        <f t="shared" si="44"/>
        <v/>
      </c>
      <c r="D947" s="84"/>
      <c r="E947" s="42" t="str">
        <f>IF(病理診断科ブロック!$D947="","","-")</f>
        <v/>
      </c>
      <c r="F947" s="88"/>
      <c r="G947" s="94"/>
      <c r="H947" s="23" t="str">
        <f t="shared" si="42"/>
        <v/>
      </c>
      <c r="I947" s="12" t="str">
        <f t="shared" si="43"/>
        <v/>
      </c>
    </row>
    <row r="948" spans="2:9" ht="14.1" customHeight="1" x14ac:dyDescent="0.15">
      <c r="B948" s="25" t="str">
        <f>IF(D947="","",COUNTA($B$10:B947)-COUNTBLANK($B$10:B947)+1)</f>
        <v/>
      </c>
      <c r="C948" s="26" t="str">
        <f t="shared" si="44"/>
        <v/>
      </c>
      <c r="D948" s="85"/>
      <c r="E948" s="41" t="str">
        <f>IF(病理診断科ブロック!$D948="","","-")</f>
        <v/>
      </c>
      <c r="F948" s="89"/>
      <c r="G948" s="95"/>
      <c r="H948" s="23" t="str">
        <f t="shared" si="42"/>
        <v/>
      </c>
      <c r="I948" s="12" t="str">
        <f t="shared" si="43"/>
        <v/>
      </c>
    </row>
    <row r="949" spans="2:9" ht="14.1" customHeight="1" x14ac:dyDescent="0.15">
      <c r="B949" s="33" t="str">
        <f>IF(D948="","",COUNTA($B$10:B948)-COUNTBLANK($B$10:B948)+1)</f>
        <v/>
      </c>
      <c r="C949" s="34" t="str">
        <f t="shared" si="44"/>
        <v/>
      </c>
      <c r="D949" s="84"/>
      <c r="E949" s="42" t="str">
        <f>IF(病理診断科ブロック!$D949="","","-")</f>
        <v/>
      </c>
      <c r="F949" s="88"/>
      <c r="G949" s="94"/>
      <c r="H949" s="23" t="str">
        <f t="shared" si="42"/>
        <v/>
      </c>
      <c r="I949" s="12" t="str">
        <f t="shared" si="43"/>
        <v/>
      </c>
    </row>
    <row r="950" spans="2:9" ht="14.1" customHeight="1" x14ac:dyDescent="0.15">
      <c r="B950" s="25" t="str">
        <f>IF(D949="","",COUNTA($B$10:B949)-COUNTBLANK($B$10:B949)+1)</f>
        <v/>
      </c>
      <c r="C950" s="26" t="str">
        <f t="shared" si="44"/>
        <v/>
      </c>
      <c r="D950" s="85"/>
      <c r="E950" s="41" t="str">
        <f>IF(病理診断科ブロック!$D950="","","-")</f>
        <v/>
      </c>
      <c r="F950" s="89"/>
      <c r="G950" s="95"/>
      <c r="H950" s="23" t="str">
        <f t="shared" si="42"/>
        <v/>
      </c>
      <c r="I950" s="12" t="str">
        <f t="shared" si="43"/>
        <v/>
      </c>
    </row>
    <row r="951" spans="2:9" ht="14.1" customHeight="1" x14ac:dyDescent="0.15">
      <c r="B951" s="33" t="str">
        <f>IF(D950="","",COUNTA($B$10:B950)-COUNTBLANK($B$10:B950)+1)</f>
        <v/>
      </c>
      <c r="C951" s="34" t="str">
        <f t="shared" si="44"/>
        <v/>
      </c>
      <c r="D951" s="84"/>
      <c r="E951" s="42" t="str">
        <f>IF(病理診断科ブロック!$D951="","","-")</f>
        <v/>
      </c>
      <c r="F951" s="88"/>
      <c r="G951" s="94"/>
      <c r="H951" s="23" t="str">
        <f t="shared" si="42"/>
        <v/>
      </c>
      <c r="I951" s="12" t="str">
        <f t="shared" si="43"/>
        <v/>
      </c>
    </row>
    <row r="952" spans="2:9" ht="14.1" customHeight="1" x14ac:dyDescent="0.15">
      <c r="B952" s="25" t="str">
        <f>IF(D951="","",COUNTA($B$10:B951)-COUNTBLANK($B$10:B951)+1)</f>
        <v/>
      </c>
      <c r="C952" s="26" t="str">
        <f t="shared" si="44"/>
        <v/>
      </c>
      <c r="D952" s="85"/>
      <c r="E952" s="41" t="str">
        <f>IF(病理診断科ブロック!$D952="","","-")</f>
        <v/>
      </c>
      <c r="F952" s="89"/>
      <c r="G952" s="95"/>
      <c r="H952" s="23" t="str">
        <f t="shared" si="42"/>
        <v/>
      </c>
      <c r="I952" s="12" t="str">
        <f t="shared" si="43"/>
        <v/>
      </c>
    </row>
    <row r="953" spans="2:9" ht="14.1" customHeight="1" x14ac:dyDescent="0.15">
      <c r="B953" s="33" t="str">
        <f>IF(D952="","",COUNTA($B$10:B952)-COUNTBLANK($B$10:B952)+1)</f>
        <v/>
      </c>
      <c r="C953" s="34" t="str">
        <f t="shared" si="44"/>
        <v/>
      </c>
      <c r="D953" s="84"/>
      <c r="E953" s="42" t="str">
        <f>IF(病理診断科ブロック!$D953="","","-")</f>
        <v/>
      </c>
      <c r="F953" s="88"/>
      <c r="G953" s="94"/>
      <c r="H953" s="23" t="str">
        <f t="shared" si="42"/>
        <v/>
      </c>
      <c r="I953" s="12" t="str">
        <f t="shared" si="43"/>
        <v/>
      </c>
    </row>
    <row r="954" spans="2:9" ht="14.1" customHeight="1" x14ac:dyDescent="0.15">
      <c r="B954" s="25" t="str">
        <f>IF(D953="","",COUNTA($B$10:B953)-COUNTBLANK($B$10:B953)+1)</f>
        <v/>
      </c>
      <c r="C954" s="26" t="str">
        <f t="shared" si="44"/>
        <v/>
      </c>
      <c r="D954" s="85"/>
      <c r="E954" s="41" t="str">
        <f>IF(病理診断科ブロック!$D954="","","-")</f>
        <v/>
      </c>
      <c r="F954" s="89"/>
      <c r="G954" s="95"/>
      <c r="H954" s="23" t="str">
        <f t="shared" si="42"/>
        <v/>
      </c>
      <c r="I954" s="12" t="str">
        <f t="shared" si="43"/>
        <v/>
      </c>
    </row>
    <row r="955" spans="2:9" ht="14.1" customHeight="1" x14ac:dyDescent="0.15">
      <c r="B955" s="33" t="str">
        <f>IF(D954="","",COUNTA($B$10:B954)-COUNTBLANK($B$10:B954)+1)</f>
        <v/>
      </c>
      <c r="C955" s="34" t="str">
        <f t="shared" si="44"/>
        <v/>
      </c>
      <c r="D955" s="84"/>
      <c r="E955" s="42" t="str">
        <f>IF(病理診断科ブロック!$D955="","","-")</f>
        <v/>
      </c>
      <c r="F955" s="88"/>
      <c r="G955" s="94"/>
      <c r="H955" s="23" t="str">
        <f t="shared" si="42"/>
        <v/>
      </c>
      <c r="I955" s="12" t="str">
        <f t="shared" si="43"/>
        <v/>
      </c>
    </row>
    <row r="956" spans="2:9" ht="14.1" customHeight="1" x14ac:dyDescent="0.15">
      <c r="B956" s="25" t="str">
        <f>IF(D955="","",COUNTA($B$10:B955)-COUNTBLANK($B$10:B955)+1)</f>
        <v/>
      </c>
      <c r="C956" s="26" t="str">
        <f t="shared" si="44"/>
        <v/>
      </c>
      <c r="D956" s="85"/>
      <c r="E956" s="41" t="str">
        <f>IF(病理診断科ブロック!$D956="","","-")</f>
        <v/>
      </c>
      <c r="F956" s="89"/>
      <c r="G956" s="95"/>
      <c r="H956" s="23" t="str">
        <f t="shared" si="42"/>
        <v/>
      </c>
      <c r="I956" s="12" t="str">
        <f t="shared" si="43"/>
        <v/>
      </c>
    </row>
    <row r="957" spans="2:9" ht="14.1" customHeight="1" x14ac:dyDescent="0.15">
      <c r="B957" s="33" t="str">
        <f>IF(D956="","",COUNTA($B$10:B956)-COUNTBLANK($B$10:B956)+1)</f>
        <v/>
      </c>
      <c r="C957" s="34" t="str">
        <f t="shared" si="44"/>
        <v/>
      </c>
      <c r="D957" s="84"/>
      <c r="E957" s="42" t="str">
        <f>IF(病理診断科ブロック!$D957="","","-")</f>
        <v/>
      </c>
      <c r="F957" s="88"/>
      <c r="G957" s="94"/>
      <c r="H957" s="23" t="str">
        <f t="shared" si="42"/>
        <v/>
      </c>
      <c r="I957" s="12" t="str">
        <f t="shared" si="43"/>
        <v/>
      </c>
    </row>
    <row r="958" spans="2:9" ht="14.1" customHeight="1" x14ac:dyDescent="0.15">
      <c r="B958" s="25" t="str">
        <f>IF(D957="","",COUNTA($B$10:B957)-COUNTBLANK($B$10:B957)+1)</f>
        <v/>
      </c>
      <c r="C958" s="26" t="str">
        <f t="shared" si="44"/>
        <v/>
      </c>
      <c r="D958" s="85"/>
      <c r="E958" s="41" t="str">
        <f>IF(病理診断科ブロック!$D958="","","-")</f>
        <v/>
      </c>
      <c r="F958" s="89"/>
      <c r="G958" s="95"/>
      <c r="H958" s="23" t="str">
        <f t="shared" si="42"/>
        <v/>
      </c>
      <c r="I958" s="12" t="str">
        <f t="shared" si="43"/>
        <v/>
      </c>
    </row>
    <row r="959" spans="2:9" ht="14.1" customHeight="1" x14ac:dyDescent="0.15">
      <c r="B959" s="33" t="str">
        <f>IF(D958="","",COUNTA($B$10:B958)-COUNTBLANK($B$10:B958)+1)</f>
        <v/>
      </c>
      <c r="C959" s="34" t="str">
        <f t="shared" si="44"/>
        <v/>
      </c>
      <c r="D959" s="84"/>
      <c r="E959" s="42" t="str">
        <f>IF(病理診断科ブロック!$D959="","","-")</f>
        <v/>
      </c>
      <c r="F959" s="88"/>
      <c r="G959" s="94"/>
      <c r="H959" s="23" t="str">
        <f t="shared" si="42"/>
        <v/>
      </c>
      <c r="I959" s="12" t="str">
        <f t="shared" si="43"/>
        <v/>
      </c>
    </row>
    <row r="960" spans="2:9" ht="14.1" customHeight="1" x14ac:dyDescent="0.15">
      <c r="B960" s="25" t="str">
        <f>IF(D959="","",COUNTA($B$10:B959)-COUNTBLANK($B$10:B959)+1)</f>
        <v/>
      </c>
      <c r="C960" s="26" t="str">
        <f t="shared" si="44"/>
        <v/>
      </c>
      <c r="D960" s="85"/>
      <c r="E960" s="41" t="str">
        <f>IF(病理診断科ブロック!$D960="","","-")</f>
        <v/>
      </c>
      <c r="F960" s="89"/>
      <c r="G960" s="95"/>
      <c r="H960" s="23" t="str">
        <f t="shared" si="42"/>
        <v/>
      </c>
      <c r="I960" s="12" t="str">
        <f t="shared" si="43"/>
        <v/>
      </c>
    </row>
    <row r="961" spans="2:9" ht="14.1" customHeight="1" x14ac:dyDescent="0.15">
      <c r="B961" s="33" t="str">
        <f>IF(D960="","",COUNTA($B$10:B960)-COUNTBLANK($B$10:B960)+1)</f>
        <v/>
      </c>
      <c r="C961" s="34" t="str">
        <f t="shared" si="44"/>
        <v/>
      </c>
      <c r="D961" s="84"/>
      <c r="E961" s="42" t="str">
        <f>IF(病理診断科ブロック!$D961="","","-")</f>
        <v/>
      </c>
      <c r="F961" s="88"/>
      <c r="G961" s="94"/>
      <c r="H961" s="23" t="str">
        <f t="shared" si="42"/>
        <v/>
      </c>
      <c r="I961" s="12" t="str">
        <f t="shared" si="43"/>
        <v/>
      </c>
    </row>
    <row r="962" spans="2:9" ht="14.1" customHeight="1" x14ac:dyDescent="0.15">
      <c r="B962" s="25" t="str">
        <f>IF(D961="","",COUNTA($B$10:B961)-COUNTBLANK($B$10:B961)+1)</f>
        <v/>
      </c>
      <c r="C962" s="26" t="str">
        <f t="shared" si="44"/>
        <v/>
      </c>
      <c r="D962" s="85"/>
      <c r="E962" s="41" t="str">
        <f>IF(病理診断科ブロック!$D962="","","-")</f>
        <v/>
      </c>
      <c r="F962" s="89"/>
      <c r="G962" s="95"/>
      <c r="H962" s="23" t="str">
        <f t="shared" si="42"/>
        <v/>
      </c>
      <c r="I962" s="12" t="str">
        <f t="shared" si="43"/>
        <v/>
      </c>
    </row>
    <row r="963" spans="2:9" ht="14.1" customHeight="1" x14ac:dyDescent="0.15">
      <c r="B963" s="33" t="str">
        <f>IF(D962="","",COUNTA($B$10:B962)-COUNTBLANK($B$10:B962)+1)</f>
        <v/>
      </c>
      <c r="C963" s="34" t="str">
        <f t="shared" si="44"/>
        <v/>
      </c>
      <c r="D963" s="84"/>
      <c r="E963" s="42" t="str">
        <f>IF(病理診断科ブロック!$D963="","","-")</f>
        <v/>
      </c>
      <c r="F963" s="88"/>
      <c r="G963" s="94"/>
      <c r="H963" s="23" t="str">
        <f t="shared" si="42"/>
        <v/>
      </c>
      <c r="I963" s="12" t="str">
        <f t="shared" si="43"/>
        <v/>
      </c>
    </row>
    <row r="964" spans="2:9" ht="14.1" customHeight="1" x14ac:dyDescent="0.15">
      <c r="B964" s="25" t="str">
        <f>IF(D963="","",COUNTA($B$10:B963)-COUNTBLANK($B$10:B963)+1)</f>
        <v/>
      </c>
      <c r="C964" s="26" t="str">
        <f t="shared" si="44"/>
        <v/>
      </c>
      <c r="D964" s="85"/>
      <c r="E964" s="41" t="str">
        <f>IF(病理診断科ブロック!$D964="","","-")</f>
        <v/>
      </c>
      <c r="F964" s="89"/>
      <c r="G964" s="95"/>
      <c r="H964" s="23" t="str">
        <f t="shared" si="42"/>
        <v/>
      </c>
      <c r="I964" s="12" t="str">
        <f t="shared" si="43"/>
        <v/>
      </c>
    </row>
    <row r="965" spans="2:9" ht="14.1" customHeight="1" x14ac:dyDescent="0.15">
      <c r="B965" s="33" t="str">
        <f>IF(D964="","",COUNTA($B$10:B964)-COUNTBLANK($B$10:B964)+1)</f>
        <v/>
      </c>
      <c r="C965" s="34" t="str">
        <f t="shared" si="44"/>
        <v/>
      </c>
      <c r="D965" s="84"/>
      <c r="E965" s="42" t="str">
        <f>IF(病理診断科ブロック!$D965="","","-")</f>
        <v/>
      </c>
      <c r="F965" s="88"/>
      <c r="G965" s="94"/>
      <c r="H965" s="23" t="str">
        <f t="shared" si="42"/>
        <v/>
      </c>
      <c r="I965" s="12" t="str">
        <f t="shared" si="43"/>
        <v/>
      </c>
    </row>
    <row r="966" spans="2:9" ht="14.1" customHeight="1" x14ac:dyDescent="0.15">
      <c r="B966" s="25" t="str">
        <f>IF(D965="","",COUNTA($B$10:B965)-COUNTBLANK($B$10:B965)+1)</f>
        <v/>
      </c>
      <c r="C966" s="26" t="str">
        <f t="shared" si="44"/>
        <v/>
      </c>
      <c r="D966" s="85"/>
      <c r="E966" s="41" t="str">
        <f>IF(病理診断科ブロック!$D966="","","-")</f>
        <v/>
      </c>
      <c r="F966" s="89"/>
      <c r="G966" s="95"/>
      <c r="H966" s="23" t="str">
        <f t="shared" si="42"/>
        <v/>
      </c>
      <c r="I966" s="12" t="str">
        <f t="shared" si="43"/>
        <v/>
      </c>
    </row>
    <row r="967" spans="2:9" ht="14.1" customHeight="1" x14ac:dyDescent="0.15">
      <c r="B967" s="33" t="str">
        <f>IF(D966="","",COUNTA($B$10:B966)-COUNTBLANK($B$10:B966)+1)</f>
        <v/>
      </c>
      <c r="C967" s="34" t="str">
        <f t="shared" si="44"/>
        <v/>
      </c>
      <c r="D967" s="84"/>
      <c r="E967" s="42" t="str">
        <f>IF(病理診断科ブロック!$D967="","","-")</f>
        <v/>
      </c>
      <c r="F967" s="88"/>
      <c r="G967" s="94"/>
      <c r="H967" s="23" t="str">
        <f t="shared" si="42"/>
        <v/>
      </c>
      <c r="I967" s="12" t="str">
        <f t="shared" si="43"/>
        <v/>
      </c>
    </row>
    <row r="968" spans="2:9" ht="14.1" customHeight="1" x14ac:dyDescent="0.15">
      <c r="B968" s="25" t="str">
        <f>IF(D967="","",COUNTA($B$10:B967)-COUNTBLANK($B$10:B967)+1)</f>
        <v/>
      </c>
      <c r="C968" s="26" t="str">
        <f t="shared" si="44"/>
        <v/>
      </c>
      <c r="D968" s="85"/>
      <c r="E968" s="41" t="str">
        <f>IF(病理診断科ブロック!$D968="","","-")</f>
        <v/>
      </c>
      <c r="F968" s="89"/>
      <c r="G968" s="95"/>
      <c r="H968" s="23" t="str">
        <f t="shared" si="42"/>
        <v/>
      </c>
      <c r="I968" s="12" t="str">
        <f t="shared" si="43"/>
        <v/>
      </c>
    </row>
    <row r="969" spans="2:9" ht="14.1" customHeight="1" x14ac:dyDescent="0.15">
      <c r="B969" s="33" t="str">
        <f>IF(D968="","",COUNTA($B$10:B968)-COUNTBLANK($B$10:B968)+1)</f>
        <v/>
      </c>
      <c r="C969" s="34" t="str">
        <f t="shared" si="44"/>
        <v/>
      </c>
      <c r="D969" s="84"/>
      <c r="E969" s="42" t="str">
        <f>IF(病理診断科ブロック!$D969="","","-")</f>
        <v/>
      </c>
      <c r="F969" s="88"/>
      <c r="G969" s="94"/>
      <c r="H969" s="23" t="str">
        <f t="shared" si="42"/>
        <v/>
      </c>
      <c r="I969" s="12" t="str">
        <f t="shared" si="43"/>
        <v/>
      </c>
    </row>
    <row r="970" spans="2:9" ht="14.1" customHeight="1" x14ac:dyDescent="0.15">
      <c r="B970" s="25" t="str">
        <f>IF(D969="","",COUNTA($B$10:B969)-COUNTBLANK($B$10:B969)+1)</f>
        <v/>
      </c>
      <c r="C970" s="26" t="str">
        <f t="shared" si="44"/>
        <v/>
      </c>
      <c r="D970" s="85"/>
      <c r="E970" s="41" t="str">
        <f>IF(病理診断科ブロック!$D970="","","-")</f>
        <v/>
      </c>
      <c r="F970" s="89"/>
      <c r="G970" s="95"/>
      <c r="H970" s="23" t="str">
        <f t="shared" si="42"/>
        <v/>
      </c>
      <c r="I970" s="12" t="str">
        <f t="shared" si="43"/>
        <v/>
      </c>
    </row>
    <row r="971" spans="2:9" ht="14.1" customHeight="1" x14ac:dyDescent="0.15">
      <c r="B971" s="33" t="str">
        <f>IF(D970="","",COUNTA($B$10:B970)-COUNTBLANK($B$10:B970)+1)</f>
        <v/>
      </c>
      <c r="C971" s="34" t="str">
        <f t="shared" si="44"/>
        <v/>
      </c>
      <c r="D971" s="84"/>
      <c r="E971" s="42" t="str">
        <f>IF(病理診断科ブロック!$D971="","","-")</f>
        <v/>
      </c>
      <c r="F971" s="88"/>
      <c r="G971" s="94"/>
      <c r="H971" s="23" t="str">
        <f t="shared" ref="H971:H1000" si="45">IF(D971="",IF(F971="","","Error"),IF(F971="","Error",IF(COUNTIF($I$10:$I$1000,$I971)=1,"〇","Duplication")))</f>
        <v/>
      </c>
      <c r="I971" s="12" t="str">
        <f t="shared" ref="I971:I1000" si="46">IF($F971="","",ASC(CONCATENATE($C971,REPT(0,2-LEN($D971))&amp;$D971,$E971,REPT(0,5-LEN($F971))&amp;$F971,IF($G971="","","_"),$G971)))</f>
        <v/>
      </c>
    </row>
    <row r="972" spans="2:9" ht="14.1" customHeight="1" x14ac:dyDescent="0.15">
      <c r="B972" s="25" t="str">
        <f>IF(D971="","",COUNTA($B$10:B971)-COUNTBLANK($B$10:B971)+1)</f>
        <v/>
      </c>
      <c r="C972" s="26" t="str">
        <f t="shared" ref="C972:C1000" si="47">IF(D971="","","H")</f>
        <v/>
      </c>
      <c r="D972" s="85"/>
      <c r="E972" s="41" t="str">
        <f>IF(病理診断科ブロック!$D972="","","-")</f>
        <v/>
      </c>
      <c r="F972" s="89"/>
      <c r="G972" s="95"/>
      <c r="H972" s="23" t="str">
        <f t="shared" si="45"/>
        <v/>
      </c>
      <c r="I972" s="12" t="str">
        <f t="shared" si="46"/>
        <v/>
      </c>
    </row>
    <row r="973" spans="2:9" ht="14.1" customHeight="1" x14ac:dyDescent="0.15">
      <c r="B973" s="33" t="str">
        <f>IF(D972="","",COUNTA($B$10:B972)-COUNTBLANK($B$10:B972)+1)</f>
        <v/>
      </c>
      <c r="C973" s="34" t="str">
        <f t="shared" si="47"/>
        <v/>
      </c>
      <c r="D973" s="84"/>
      <c r="E973" s="42" t="str">
        <f>IF(病理診断科ブロック!$D973="","","-")</f>
        <v/>
      </c>
      <c r="F973" s="88"/>
      <c r="G973" s="94"/>
      <c r="H973" s="23" t="str">
        <f t="shared" si="45"/>
        <v/>
      </c>
      <c r="I973" s="12" t="str">
        <f t="shared" si="46"/>
        <v/>
      </c>
    </row>
    <row r="974" spans="2:9" ht="14.1" customHeight="1" x14ac:dyDescent="0.15">
      <c r="B974" s="25" t="str">
        <f>IF(D973="","",COUNTA($B$10:B973)-COUNTBLANK($B$10:B973)+1)</f>
        <v/>
      </c>
      <c r="C974" s="26" t="str">
        <f t="shared" si="47"/>
        <v/>
      </c>
      <c r="D974" s="85"/>
      <c r="E974" s="41" t="str">
        <f>IF(病理診断科ブロック!$D974="","","-")</f>
        <v/>
      </c>
      <c r="F974" s="89"/>
      <c r="G974" s="95"/>
      <c r="H974" s="23" t="str">
        <f t="shared" si="45"/>
        <v/>
      </c>
      <c r="I974" s="12" t="str">
        <f t="shared" si="46"/>
        <v/>
      </c>
    </row>
    <row r="975" spans="2:9" ht="14.1" customHeight="1" x14ac:dyDescent="0.15">
      <c r="B975" s="33" t="str">
        <f>IF(D974="","",COUNTA($B$10:B974)-COUNTBLANK($B$10:B974)+1)</f>
        <v/>
      </c>
      <c r="C975" s="34" t="str">
        <f t="shared" si="47"/>
        <v/>
      </c>
      <c r="D975" s="84"/>
      <c r="E975" s="42" t="str">
        <f>IF(病理診断科ブロック!$D975="","","-")</f>
        <v/>
      </c>
      <c r="F975" s="88"/>
      <c r="G975" s="94"/>
      <c r="H975" s="23" t="str">
        <f t="shared" si="45"/>
        <v/>
      </c>
      <c r="I975" s="12" t="str">
        <f t="shared" si="46"/>
        <v/>
      </c>
    </row>
    <row r="976" spans="2:9" ht="14.1" customHeight="1" x14ac:dyDescent="0.15">
      <c r="B976" s="25" t="str">
        <f>IF(D975="","",COUNTA($B$10:B975)-COUNTBLANK($B$10:B975)+1)</f>
        <v/>
      </c>
      <c r="C976" s="26" t="str">
        <f t="shared" si="47"/>
        <v/>
      </c>
      <c r="D976" s="85"/>
      <c r="E976" s="41" t="str">
        <f>IF(病理診断科ブロック!$D976="","","-")</f>
        <v/>
      </c>
      <c r="F976" s="89"/>
      <c r="G976" s="95"/>
      <c r="H976" s="23" t="str">
        <f t="shared" si="45"/>
        <v/>
      </c>
      <c r="I976" s="12" t="str">
        <f t="shared" si="46"/>
        <v/>
      </c>
    </row>
    <row r="977" spans="2:9" ht="14.1" customHeight="1" x14ac:dyDescent="0.15">
      <c r="B977" s="33" t="str">
        <f>IF(D976="","",COUNTA($B$10:B976)-COUNTBLANK($B$10:B976)+1)</f>
        <v/>
      </c>
      <c r="C977" s="34" t="str">
        <f t="shared" si="47"/>
        <v/>
      </c>
      <c r="D977" s="84"/>
      <c r="E977" s="42" t="str">
        <f>IF(病理診断科ブロック!$D977="","","-")</f>
        <v/>
      </c>
      <c r="F977" s="88"/>
      <c r="G977" s="94"/>
      <c r="H977" s="23" t="str">
        <f t="shared" si="45"/>
        <v/>
      </c>
      <c r="I977" s="12" t="str">
        <f t="shared" si="46"/>
        <v/>
      </c>
    </row>
    <row r="978" spans="2:9" ht="14.1" customHeight="1" x14ac:dyDescent="0.15">
      <c r="B978" s="25" t="str">
        <f>IF(D977="","",COUNTA($B$10:B977)-COUNTBLANK($B$10:B977)+1)</f>
        <v/>
      </c>
      <c r="C978" s="26" t="str">
        <f t="shared" si="47"/>
        <v/>
      </c>
      <c r="D978" s="85"/>
      <c r="E978" s="41" t="str">
        <f>IF(病理診断科ブロック!$D978="","","-")</f>
        <v/>
      </c>
      <c r="F978" s="89"/>
      <c r="G978" s="95"/>
      <c r="H978" s="23" t="str">
        <f t="shared" si="45"/>
        <v/>
      </c>
      <c r="I978" s="12" t="str">
        <f t="shared" si="46"/>
        <v/>
      </c>
    </row>
    <row r="979" spans="2:9" ht="14.1" customHeight="1" x14ac:dyDescent="0.15">
      <c r="B979" s="33" t="str">
        <f>IF(D978="","",COUNTA($B$10:B978)-COUNTBLANK($B$10:B978)+1)</f>
        <v/>
      </c>
      <c r="C979" s="34" t="str">
        <f t="shared" si="47"/>
        <v/>
      </c>
      <c r="D979" s="84"/>
      <c r="E979" s="42" t="str">
        <f>IF(病理診断科ブロック!$D979="","","-")</f>
        <v/>
      </c>
      <c r="F979" s="88"/>
      <c r="G979" s="94"/>
      <c r="H979" s="23" t="str">
        <f t="shared" si="45"/>
        <v/>
      </c>
      <c r="I979" s="12" t="str">
        <f t="shared" si="46"/>
        <v/>
      </c>
    </row>
    <row r="980" spans="2:9" ht="14.1" customHeight="1" x14ac:dyDescent="0.15">
      <c r="B980" s="25" t="str">
        <f>IF(D979="","",COUNTA($B$10:B979)-COUNTBLANK($B$10:B979)+1)</f>
        <v/>
      </c>
      <c r="C980" s="26" t="str">
        <f t="shared" si="47"/>
        <v/>
      </c>
      <c r="D980" s="85"/>
      <c r="E980" s="41" t="str">
        <f>IF(病理診断科ブロック!$D980="","","-")</f>
        <v/>
      </c>
      <c r="F980" s="89"/>
      <c r="G980" s="95"/>
      <c r="H980" s="23" t="str">
        <f t="shared" si="45"/>
        <v/>
      </c>
      <c r="I980" s="12" t="str">
        <f t="shared" si="46"/>
        <v/>
      </c>
    </row>
    <row r="981" spans="2:9" ht="14.1" customHeight="1" x14ac:dyDescent="0.15">
      <c r="B981" s="33" t="str">
        <f>IF(D980="","",COUNTA($B$10:B980)-COUNTBLANK($B$10:B980)+1)</f>
        <v/>
      </c>
      <c r="C981" s="34" t="str">
        <f t="shared" si="47"/>
        <v/>
      </c>
      <c r="D981" s="84"/>
      <c r="E981" s="42" t="str">
        <f>IF(病理診断科ブロック!$D981="","","-")</f>
        <v/>
      </c>
      <c r="F981" s="88"/>
      <c r="G981" s="94"/>
      <c r="H981" s="23" t="str">
        <f t="shared" si="45"/>
        <v/>
      </c>
      <c r="I981" s="12" t="str">
        <f t="shared" si="46"/>
        <v/>
      </c>
    </row>
    <row r="982" spans="2:9" ht="14.1" customHeight="1" x14ac:dyDescent="0.15">
      <c r="B982" s="25" t="str">
        <f>IF(D981="","",COUNTA($B$10:B981)-COUNTBLANK($B$10:B981)+1)</f>
        <v/>
      </c>
      <c r="C982" s="26" t="str">
        <f t="shared" si="47"/>
        <v/>
      </c>
      <c r="D982" s="85"/>
      <c r="E982" s="41" t="str">
        <f>IF(病理診断科ブロック!$D982="","","-")</f>
        <v/>
      </c>
      <c r="F982" s="89"/>
      <c r="G982" s="95"/>
      <c r="H982" s="23" t="str">
        <f t="shared" si="45"/>
        <v/>
      </c>
      <c r="I982" s="12" t="str">
        <f t="shared" si="46"/>
        <v/>
      </c>
    </row>
    <row r="983" spans="2:9" ht="14.1" customHeight="1" x14ac:dyDescent="0.15">
      <c r="B983" s="33" t="str">
        <f>IF(D982="","",COUNTA($B$10:B982)-COUNTBLANK($B$10:B982)+1)</f>
        <v/>
      </c>
      <c r="C983" s="34" t="str">
        <f t="shared" si="47"/>
        <v/>
      </c>
      <c r="D983" s="84"/>
      <c r="E983" s="42" t="str">
        <f>IF(病理診断科ブロック!$D983="","","-")</f>
        <v/>
      </c>
      <c r="F983" s="88"/>
      <c r="G983" s="94"/>
      <c r="H983" s="23" t="str">
        <f t="shared" si="45"/>
        <v/>
      </c>
      <c r="I983" s="12" t="str">
        <f t="shared" si="46"/>
        <v/>
      </c>
    </row>
    <row r="984" spans="2:9" ht="14.1" customHeight="1" x14ac:dyDescent="0.15">
      <c r="B984" s="25" t="str">
        <f>IF(D983="","",COUNTA($B$10:B983)-COUNTBLANK($B$10:B983)+1)</f>
        <v/>
      </c>
      <c r="C984" s="26" t="str">
        <f t="shared" si="47"/>
        <v/>
      </c>
      <c r="D984" s="85"/>
      <c r="E984" s="41" t="str">
        <f>IF(病理診断科ブロック!$D984="","","-")</f>
        <v/>
      </c>
      <c r="F984" s="89"/>
      <c r="G984" s="95"/>
      <c r="H984" s="23" t="str">
        <f t="shared" si="45"/>
        <v/>
      </c>
      <c r="I984" s="12" t="str">
        <f t="shared" si="46"/>
        <v/>
      </c>
    </row>
    <row r="985" spans="2:9" ht="14.1" customHeight="1" x14ac:dyDescent="0.15">
      <c r="B985" s="33" t="str">
        <f>IF(D984="","",COUNTA($B$10:B984)-COUNTBLANK($B$10:B984)+1)</f>
        <v/>
      </c>
      <c r="C985" s="34" t="str">
        <f t="shared" si="47"/>
        <v/>
      </c>
      <c r="D985" s="84"/>
      <c r="E985" s="42" t="str">
        <f>IF(病理診断科ブロック!$D985="","","-")</f>
        <v/>
      </c>
      <c r="F985" s="88"/>
      <c r="G985" s="94"/>
      <c r="H985" s="23" t="str">
        <f t="shared" si="45"/>
        <v/>
      </c>
      <c r="I985" s="12" t="str">
        <f t="shared" si="46"/>
        <v/>
      </c>
    </row>
    <row r="986" spans="2:9" ht="14.1" customHeight="1" x14ac:dyDescent="0.15">
      <c r="B986" s="25" t="str">
        <f>IF(D985="","",COUNTA($B$10:B985)-COUNTBLANK($B$10:B985)+1)</f>
        <v/>
      </c>
      <c r="C986" s="26" t="str">
        <f t="shared" si="47"/>
        <v/>
      </c>
      <c r="D986" s="85"/>
      <c r="E986" s="41" t="str">
        <f>IF(病理診断科ブロック!$D986="","","-")</f>
        <v/>
      </c>
      <c r="F986" s="89"/>
      <c r="G986" s="95"/>
      <c r="H986" s="23" t="str">
        <f t="shared" si="45"/>
        <v/>
      </c>
      <c r="I986" s="12" t="str">
        <f t="shared" si="46"/>
        <v/>
      </c>
    </row>
    <row r="987" spans="2:9" ht="14.1" customHeight="1" x14ac:dyDescent="0.15">
      <c r="B987" s="33" t="str">
        <f>IF(D986="","",COUNTA($B$10:B986)-COUNTBLANK($B$10:B986)+1)</f>
        <v/>
      </c>
      <c r="C987" s="34" t="str">
        <f t="shared" si="47"/>
        <v/>
      </c>
      <c r="D987" s="84"/>
      <c r="E987" s="42" t="str">
        <f>IF(病理診断科ブロック!$D987="","","-")</f>
        <v/>
      </c>
      <c r="F987" s="88"/>
      <c r="G987" s="94"/>
      <c r="H987" s="23" t="str">
        <f t="shared" si="45"/>
        <v/>
      </c>
      <c r="I987" s="12" t="str">
        <f t="shared" si="46"/>
        <v/>
      </c>
    </row>
    <row r="988" spans="2:9" ht="14.1" customHeight="1" x14ac:dyDescent="0.15">
      <c r="B988" s="25" t="str">
        <f>IF(D987="","",COUNTA($B$10:B987)-COUNTBLANK($B$10:B987)+1)</f>
        <v/>
      </c>
      <c r="C988" s="26" t="str">
        <f t="shared" si="47"/>
        <v/>
      </c>
      <c r="D988" s="85"/>
      <c r="E988" s="41" t="str">
        <f>IF(病理診断科ブロック!$D988="","","-")</f>
        <v/>
      </c>
      <c r="F988" s="89"/>
      <c r="G988" s="95"/>
      <c r="H988" s="23" t="str">
        <f t="shared" si="45"/>
        <v/>
      </c>
      <c r="I988" s="12" t="str">
        <f t="shared" si="46"/>
        <v/>
      </c>
    </row>
    <row r="989" spans="2:9" ht="14.1" customHeight="1" x14ac:dyDescent="0.15">
      <c r="B989" s="33" t="str">
        <f>IF(D988="","",COUNTA($B$10:B988)-COUNTBLANK($B$10:B988)+1)</f>
        <v/>
      </c>
      <c r="C989" s="34" t="str">
        <f t="shared" si="47"/>
        <v/>
      </c>
      <c r="D989" s="84"/>
      <c r="E989" s="42" t="str">
        <f>IF(病理診断科ブロック!$D989="","","-")</f>
        <v/>
      </c>
      <c r="F989" s="88"/>
      <c r="G989" s="94"/>
      <c r="H989" s="23" t="str">
        <f t="shared" si="45"/>
        <v/>
      </c>
      <c r="I989" s="12" t="str">
        <f t="shared" si="46"/>
        <v/>
      </c>
    </row>
    <row r="990" spans="2:9" ht="14.1" customHeight="1" x14ac:dyDescent="0.15">
      <c r="B990" s="25" t="str">
        <f>IF(D989="","",COUNTA($B$10:B989)-COUNTBLANK($B$10:B989)+1)</f>
        <v/>
      </c>
      <c r="C990" s="26" t="str">
        <f t="shared" si="47"/>
        <v/>
      </c>
      <c r="D990" s="85"/>
      <c r="E990" s="41" t="str">
        <f>IF(病理診断科ブロック!$D990="","","-")</f>
        <v/>
      </c>
      <c r="F990" s="89"/>
      <c r="G990" s="95"/>
      <c r="H990" s="23" t="str">
        <f t="shared" si="45"/>
        <v/>
      </c>
      <c r="I990" s="12" t="str">
        <f t="shared" si="46"/>
        <v/>
      </c>
    </row>
    <row r="991" spans="2:9" ht="14.1" customHeight="1" x14ac:dyDescent="0.15">
      <c r="B991" s="33" t="str">
        <f>IF(D990="","",COUNTA($B$10:B990)-COUNTBLANK($B$10:B990)+1)</f>
        <v/>
      </c>
      <c r="C991" s="34" t="str">
        <f t="shared" si="47"/>
        <v/>
      </c>
      <c r="D991" s="84"/>
      <c r="E991" s="42" t="str">
        <f>IF(病理診断科ブロック!$D991="","","-")</f>
        <v/>
      </c>
      <c r="F991" s="88"/>
      <c r="G991" s="94"/>
      <c r="H991" s="23" t="str">
        <f t="shared" si="45"/>
        <v/>
      </c>
      <c r="I991" s="12" t="str">
        <f t="shared" si="46"/>
        <v/>
      </c>
    </row>
    <row r="992" spans="2:9" ht="14.1" customHeight="1" x14ac:dyDescent="0.15">
      <c r="B992" s="25" t="str">
        <f>IF(D991="","",COUNTA($B$10:B991)-COUNTBLANK($B$10:B991)+1)</f>
        <v/>
      </c>
      <c r="C992" s="26" t="str">
        <f t="shared" si="47"/>
        <v/>
      </c>
      <c r="D992" s="85"/>
      <c r="E992" s="41" t="str">
        <f>IF(病理診断科ブロック!$D992="","","-")</f>
        <v/>
      </c>
      <c r="F992" s="89"/>
      <c r="G992" s="95"/>
      <c r="H992" s="23" t="str">
        <f t="shared" si="45"/>
        <v/>
      </c>
      <c r="I992" s="12" t="str">
        <f t="shared" si="46"/>
        <v/>
      </c>
    </row>
    <row r="993" spans="2:9" ht="14.1" customHeight="1" x14ac:dyDescent="0.15">
      <c r="B993" s="33" t="str">
        <f>IF(D992="","",COUNTA($B$10:B992)-COUNTBLANK($B$10:B992)+1)</f>
        <v/>
      </c>
      <c r="C993" s="34" t="str">
        <f t="shared" si="47"/>
        <v/>
      </c>
      <c r="D993" s="84"/>
      <c r="E993" s="42" t="str">
        <f>IF(病理診断科ブロック!$D993="","","-")</f>
        <v/>
      </c>
      <c r="F993" s="88"/>
      <c r="G993" s="94"/>
      <c r="H993" s="23" t="str">
        <f t="shared" si="45"/>
        <v/>
      </c>
      <c r="I993" s="12" t="str">
        <f t="shared" si="46"/>
        <v/>
      </c>
    </row>
    <row r="994" spans="2:9" ht="14.1" customHeight="1" x14ac:dyDescent="0.15">
      <c r="B994" s="25" t="str">
        <f>IF(D993="","",COUNTA($B$10:B993)-COUNTBLANK($B$10:B993)+1)</f>
        <v/>
      </c>
      <c r="C994" s="26" t="str">
        <f t="shared" si="47"/>
        <v/>
      </c>
      <c r="D994" s="85"/>
      <c r="E994" s="41" t="str">
        <f>IF(病理診断科ブロック!$D994="","","-")</f>
        <v/>
      </c>
      <c r="F994" s="89"/>
      <c r="G994" s="95"/>
      <c r="H994" s="23" t="str">
        <f t="shared" si="45"/>
        <v/>
      </c>
      <c r="I994" s="12" t="str">
        <f t="shared" si="46"/>
        <v/>
      </c>
    </row>
    <row r="995" spans="2:9" ht="14.1" customHeight="1" x14ac:dyDescent="0.15">
      <c r="B995" s="33" t="str">
        <f>IF(D994="","",COUNTA($B$10:B994)-COUNTBLANK($B$10:B994)+1)</f>
        <v/>
      </c>
      <c r="C995" s="34" t="str">
        <f t="shared" si="47"/>
        <v/>
      </c>
      <c r="D995" s="84"/>
      <c r="E995" s="42" t="str">
        <f>IF(病理診断科ブロック!$D995="","","-")</f>
        <v/>
      </c>
      <c r="F995" s="88"/>
      <c r="G995" s="94"/>
      <c r="H995" s="23" t="str">
        <f t="shared" si="45"/>
        <v/>
      </c>
      <c r="I995" s="12" t="str">
        <f t="shared" si="46"/>
        <v/>
      </c>
    </row>
    <row r="996" spans="2:9" ht="14.1" customHeight="1" x14ac:dyDescent="0.15">
      <c r="B996" s="25" t="str">
        <f>IF(D995="","",COUNTA($B$10:B995)-COUNTBLANK($B$10:B995)+1)</f>
        <v/>
      </c>
      <c r="C996" s="26" t="str">
        <f t="shared" si="47"/>
        <v/>
      </c>
      <c r="D996" s="85"/>
      <c r="E996" s="41" t="str">
        <f>IF(病理診断科ブロック!$D996="","","-")</f>
        <v/>
      </c>
      <c r="F996" s="89"/>
      <c r="G996" s="95"/>
      <c r="H996" s="23" t="str">
        <f t="shared" si="45"/>
        <v/>
      </c>
      <c r="I996" s="12" t="str">
        <f t="shared" si="46"/>
        <v/>
      </c>
    </row>
    <row r="997" spans="2:9" ht="14.1" customHeight="1" x14ac:dyDescent="0.15">
      <c r="B997" s="33" t="str">
        <f>IF(D996="","",COUNTA($B$10:B996)-COUNTBLANK($B$10:B996)+1)</f>
        <v/>
      </c>
      <c r="C997" s="34" t="str">
        <f t="shared" si="47"/>
        <v/>
      </c>
      <c r="D997" s="84"/>
      <c r="E997" s="42" t="str">
        <f>IF(病理診断科ブロック!$D997="","","-")</f>
        <v/>
      </c>
      <c r="F997" s="88"/>
      <c r="G997" s="94"/>
      <c r="H997" s="23" t="str">
        <f t="shared" si="45"/>
        <v/>
      </c>
      <c r="I997" s="12" t="str">
        <f t="shared" si="46"/>
        <v/>
      </c>
    </row>
    <row r="998" spans="2:9" ht="14.1" customHeight="1" x14ac:dyDescent="0.15">
      <c r="B998" s="25" t="str">
        <f>IF(D997="","",COUNTA($B$10:B997)-COUNTBLANK($B$10:B997)+1)</f>
        <v/>
      </c>
      <c r="C998" s="26" t="str">
        <f t="shared" si="47"/>
        <v/>
      </c>
      <c r="D998" s="85"/>
      <c r="E998" s="41" t="str">
        <f>IF(病理診断科ブロック!$D998="","","-")</f>
        <v/>
      </c>
      <c r="F998" s="89"/>
      <c r="G998" s="95"/>
      <c r="H998" s="23" t="str">
        <f t="shared" si="45"/>
        <v/>
      </c>
      <c r="I998" s="12" t="str">
        <f t="shared" si="46"/>
        <v/>
      </c>
    </row>
    <row r="999" spans="2:9" ht="14.1" customHeight="1" x14ac:dyDescent="0.15">
      <c r="B999" s="33" t="str">
        <f>IF(D998="","",COUNTA($B$10:B998)-COUNTBLANK($B$10:B998)+1)</f>
        <v/>
      </c>
      <c r="C999" s="34" t="str">
        <f t="shared" si="47"/>
        <v/>
      </c>
      <c r="D999" s="84"/>
      <c r="E999" s="42" t="str">
        <f>IF(病理診断科ブロック!$D999="","","-")</f>
        <v/>
      </c>
      <c r="F999" s="88"/>
      <c r="G999" s="94"/>
      <c r="H999" s="23" t="str">
        <f t="shared" si="45"/>
        <v/>
      </c>
      <c r="I999" s="12" t="str">
        <f t="shared" si="46"/>
        <v/>
      </c>
    </row>
    <row r="1000" spans="2:9" ht="14.1" customHeight="1" thickBot="1" x14ac:dyDescent="0.2">
      <c r="B1000" s="35" t="str">
        <f>IF(D999="","",COUNTA($B$10:B999)-COUNTBLANK($B$10:B999)+1)</f>
        <v/>
      </c>
      <c r="C1000" s="36" t="str">
        <f t="shared" si="47"/>
        <v/>
      </c>
      <c r="D1000" s="86"/>
      <c r="E1000" s="43" t="str">
        <f>IF(病理診断科ブロック!$D1000="","","-")</f>
        <v/>
      </c>
      <c r="F1000" s="90"/>
      <c r="G1000" s="96"/>
      <c r="H1000" s="23" t="str">
        <f t="shared" si="45"/>
        <v/>
      </c>
      <c r="I1000" s="12" t="str">
        <f t="shared" si="46"/>
        <v/>
      </c>
    </row>
    <row r="1001" spans="2:9" ht="14.1" customHeight="1" thickTop="1" x14ac:dyDescent="0.15"/>
  </sheetData>
  <sheetProtection algorithmName="SHA-512" hashValue="kB5KpZ95oyQkChNZEDvwqkS4Ci7ydtMmyt0gJtsxa588LXScoPlAuNjTgDOhvdZLLlXjqYdZQp06oAdkZIPFXA==" saltValue="wg/KR1uQc5BvuJkz1HT8Jg==" spinCount="100000" sheet="1" selectLockedCells="1"/>
  <mergeCells count="7">
    <mergeCell ref="A1:A6"/>
    <mergeCell ref="H6:H9"/>
    <mergeCell ref="C6:F6"/>
    <mergeCell ref="C1:E2"/>
    <mergeCell ref="C3:E4"/>
    <mergeCell ref="F1:F4"/>
    <mergeCell ref="G1:G4"/>
  </mergeCells>
  <phoneticPr fontId="2"/>
  <conditionalFormatting sqref="B10:B1000">
    <cfRule type="expression" dxfId="1" priority="2">
      <formula>IF($D10="",IF($F10="",FALSE,TRUE),IF($F10="",TRUE,FALSE))</formula>
    </cfRule>
  </conditionalFormatting>
  <conditionalFormatting sqref="H10:H1000">
    <cfRule type="expression" dxfId="0" priority="1">
      <formula>IF($H10="",FALSE,IF($H10="Error",TRUE,IF($H10="Duplication",TRUE,FALSE)))</formula>
    </cfRule>
  </conditionalFormatting>
  <dataValidations count="3">
    <dataValidation type="whole" allowBlank="1" showInputMessage="1" showErrorMessage="1" sqref="D10:D1000" xr:uid="{16C726F8-7D7B-44CD-B4CA-414D4C0E08B6}">
      <formula1>0</formula1>
      <formula2>99</formula2>
    </dataValidation>
    <dataValidation type="whole" allowBlank="1" showInputMessage="1" showErrorMessage="1" sqref="F10:F1000" xr:uid="{BEF70BDF-07EE-4DDC-A42C-A5B238E45205}">
      <formula1>0</formula1>
      <formula2>99999</formula2>
    </dataValidation>
    <dataValidation type="custom" allowBlank="1" showInputMessage="1" showErrorMessage="1" sqref="G10 G12:G1000 G11" xr:uid="{9FCB0F25-C164-4D64-BAB9-DBA658E6D1D5}">
      <formula1>AND(LEN(G10)=LENB(G10),LENB(G10)&lt;=5)</formula1>
    </dataValidation>
  </dataValidations>
  <pageMargins left="0.7" right="0.7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5D208-B35B-49FD-A31E-1237DE4547CA}">
  <dimension ref="A1:C1000"/>
  <sheetViews>
    <sheetView workbookViewId="0"/>
  </sheetViews>
  <sheetFormatPr defaultColWidth="9" defaultRowHeight="14.25" x14ac:dyDescent="0.15"/>
  <cols>
    <col min="1" max="1" width="5" style="7" customWidth="1"/>
    <col min="2" max="3" width="37.5" style="8" customWidth="1"/>
    <col min="4" max="16384" width="9" style="7"/>
  </cols>
  <sheetData>
    <row r="1" spans="1:3" x14ac:dyDescent="0.15">
      <c r="A1" s="16" t="str">
        <f>IF(病理診断科ブロック!$D10="","",ASC(病理診断科ブロック!B10))</f>
        <v/>
      </c>
      <c r="B1" s="16" t="str">
        <f>IF(病理診断科ブロック!$H10="〇",IF(病理診断科ブロック!$D10="","",ASC(CONCATENATE(病理診断科ブロック!C10,REPT(0,2-LEN(病理診断科ブロック!D10))&amp;病理診断科ブロック!D10,病理診断科ブロック!E10,REPT(0,5-LEN(病理診断科ブロック!F10))&amp;病理診断科ブロック!F10))),"")</f>
        <v/>
      </c>
      <c r="C1" s="16" t="str">
        <f>IF(病理診断科ブロック!$D10="","",ASC(病理診断科ブロック!G10))</f>
        <v/>
      </c>
    </row>
    <row r="2" spans="1:3" s="9" customFormat="1" ht="16.5" x14ac:dyDescent="0.15">
      <c r="A2" s="13" t="str">
        <f>IF(病理診断科ブロック!$D11="","",ASC(病理診断科ブロック!B11))</f>
        <v/>
      </c>
      <c r="B2" s="13" t="str">
        <f>IF(病理診断科ブロック!$H11="〇",IF(病理診断科ブロック!$D11="","",ASC(CONCATENATE(病理診断科ブロック!C11,REPT(0,2-LEN(病理診断科ブロック!D11))&amp;病理診断科ブロック!D11,病理診断科ブロック!E11,REPT(0,5-LEN(病理診断科ブロック!F11))&amp;病理診断科ブロック!F11))),"")</f>
        <v/>
      </c>
      <c r="C2" s="13" t="str">
        <f>IF(病理診断科ブロック!$D11="","",ASC(病理診断科ブロック!G11))</f>
        <v/>
      </c>
    </row>
    <row r="3" spans="1:3" x14ac:dyDescent="0.15">
      <c r="A3" s="16" t="str">
        <f>IF(病理診断科ブロック!$D12="","",ASC(病理診断科ブロック!B12))</f>
        <v/>
      </c>
      <c r="B3" s="16" t="str">
        <f>IF(病理診断科ブロック!$H12="〇",IF(病理診断科ブロック!$D12="","",ASC(CONCATENATE(病理診断科ブロック!C12,REPT(0,2-LEN(病理診断科ブロック!D12))&amp;病理診断科ブロック!D12,病理診断科ブロック!E12,REPT(0,5-LEN(病理診断科ブロック!F12))&amp;病理診断科ブロック!F12))),"")</f>
        <v/>
      </c>
      <c r="C3" s="16" t="str">
        <f>IF(病理診断科ブロック!$D12="","",ASC(病理診断科ブロック!G12))</f>
        <v/>
      </c>
    </row>
    <row r="4" spans="1:3" x14ac:dyDescent="0.15">
      <c r="A4" s="13" t="str">
        <f>IF(病理診断科ブロック!$D13="","",ASC(病理診断科ブロック!B13))</f>
        <v/>
      </c>
      <c r="B4" s="13" t="str">
        <f>IF(病理診断科ブロック!$H13="〇",IF(病理診断科ブロック!$D13="","",ASC(CONCATENATE(病理診断科ブロック!C13,REPT(0,2-LEN(病理診断科ブロック!D13))&amp;病理診断科ブロック!D13,病理診断科ブロック!E13,REPT(0,5-LEN(病理診断科ブロック!F13))&amp;病理診断科ブロック!F13))),"")</f>
        <v/>
      </c>
      <c r="C4" s="13" t="str">
        <f>IF(病理診断科ブロック!$D13="","",ASC(病理診断科ブロック!G13))</f>
        <v/>
      </c>
    </row>
    <row r="5" spans="1:3" x14ac:dyDescent="0.15">
      <c r="A5" s="16" t="str">
        <f>IF(病理診断科ブロック!$D14="","",ASC(病理診断科ブロック!B14))</f>
        <v/>
      </c>
      <c r="B5" s="16" t="str">
        <f>IF(病理診断科ブロック!$H14="〇",IF(病理診断科ブロック!$D14="","",ASC(CONCATENATE(病理診断科ブロック!C14,REPT(0,2-LEN(病理診断科ブロック!D14))&amp;病理診断科ブロック!D14,病理診断科ブロック!E14,REPT(0,5-LEN(病理診断科ブロック!F14))&amp;病理診断科ブロック!F14))),"")</f>
        <v/>
      </c>
      <c r="C5" s="16" t="str">
        <f>IF(病理診断科ブロック!$D14="","",ASC(病理診断科ブロック!G14))</f>
        <v/>
      </c>
    </row>
    <row r="6" spans="1:3" x14ac:dyDescent="0.15">
      <c r="A6" s="13" t="str">
        <f>IF(病理診断科ブロック!$D15="","",ASC(病理診断科ブロック!B15))</f>
        <v/>
      </c>
      <c r="B6" s="13" t="str">
        <f>IF(病理診断科ブロック!$H15="〇",IF(病理診断科ブロック!$D15="","",ASC(CONCATENATE(病理診断科ブロック!C15,REPT(0,2-LEN(病理診断科ブロック!D15))&amp;病理診断科ブロック!D15,病理診断科ブロック!E15,REPT(0,5-LEN(病理診断科ブロック!F15))&amp;病理診断科ブロック!F15))),"")</f>
        <v/>
      </c>
      <c r="C6" s="13" t="str">
        <f>IF(病理診断科ブロック!$D15="","",ASC(病理診断科ブロック!G15))</f>
        <v/>
      </c>
    </row>
    <row r="7" spans="1:3" x14ac:dyDescent="0.15">
      <c r="A7" s="16" t="str">
        <f>IF(病理診断科ブロック!$D16="","",ASC(病理診断科ブロック!B16))</f>
        <v/>
      </c>
      <c r="B7" s="16" t="str">
        <f>IF(病理診断科ブロック!$H16="〇",IF(病理診断科ブロック!$D16="","",ASC(CONCATENATE(病理診断科ブロック!C16,REPT(0,2-LEN(病理診断科ブロック!D16))&amp;病理診断科ブロック!D16,病理診断科ブロック!E16,REPT(0,5-LEN(病理診断科ブロック!F16))&amp;病理診断科ブロック!F16))),"")</f>
        <v/>
      </c>
      <c r="C7" s="16" t="str">
        <f>IF(病理診断科ブロック!$D16="","",ASC(病理診断科ブロック!G16))</f>
        <v/>
      </c>
    </row>
    <row r="8" spans="1:3" x14ac:dyDescent="0.15">
      <c r="A8" s="13" t="str">
        <f>IF(病理診断科ブロック!$D17="","",ASC(病理診断科ブロック!B17))</f>
        <v/>
      </c>
      <c r="B8" s="13" t="str">
        <f>IF(病理診断科ブロック!$H17="〇",IF(病理診断科ブロック!$D17="","",ASC(CONCATENATE(病理診断科ブロック!C17,REPT(0,2-LEN(病理診断科ブロック!D17))&amp;病理診断科ブロック!D17,病理診断科ブロック!E17,REPT(0,5-LEN(病理診断科ブロック!F17))&amp;病理診断科ブロック!F17))),"")</f>
        <v/>
      </c>
      <c r="C8" s="13" t="str">
        <f>IF(病理診断科ブロック!$D17="","",ASC(病理診断科ブロック!G17))</f>
        <v/>
      </c>
    </row>
    <row r="9" spans="1:3" x14ac:dyDescent="0.15">
      <c r="A9" s="16" t="str">
        <f>IF(病理診断科ブロック!$D18="","",ASC(病理診断科ブロック!B18))</f>
        <v/>
      </c>
      <c r="B9" s="16" t="str">
        <f>IF(病理診断科ブロック!$H18="〇",IF(病理診断科ブロック!$D18="","",ASC(CONCATENATE(病理診断科ブロック!C18,REPT(0,2-LEN(病理診断科ブロック!D18))&amp;病理診断科ブロック!D18,病理診断科ブロック!E18,REPT(0,5-LEN(病理診断科ブロック!F18))&amp;病理診断科ブロック!F18))),"")</f>
        <v/>
      </c>
      <c r="C9" s="16" t="str">
        <f>IF(病理診断科ブロック!$D18="","",ASC(病理診断科ブロック!G18))</f>
        <v/>
      </c>
    </row>
    <row r="10" spans="1:3" x14ac:dyDescent="0.15">
      <c r="A10" s="13" t="str">
        <f>IF(病理診断科ブロック!$D19="","",ASC(病理診断科ブロック!B19))</f>
        <v/>
      </c>
      <c r="B10" s="13" t="str">
        <f>IF(病理診断科ブロック!$H19="〇",IF(病理診断科ブロック!$D19="","",ASC(CONCATENATE(病理診断科ブロック!C19,REPT(0,2-LEN(病理診断科ブロック!D19))&amp;病理診断科ブロック!D19,病理診断科ブロック!E19,REPT(0,5-LEN(病理診断科ブロック!F19))&amp;病理診断科ブロック!F19))),"")</f>
        <v/>
      </c>
      <c r="C10" s="13" t="str">
        <f>IF(病理診断科ブロック!$D19="","",ASC(病理診断科ブロック!G19))</f>
        <v/>
      </c>
    </row>
    <row r="11" spans="1:3" x14ac:dyDescent="0.15">
      <c r="A11" s="16" t="str">
        <f>IF(病理診断科ブロック!$D20="","",ASC(病理診断科ブロック!B20))</f>
        <v/>
      </c>
      <c r="B11" s="16" t="str">
        <f>IF(病理診断科ブロック!$H20="〇",IF(病理診断科ブロック!$D20="","",ASC(CONCATENATE(病理診断科ブロック!C20,REPT(0,2-LEN(病理診断科ブロック!D20))&amp;病理診断科ブロック!D20,病理診断科ブロック!E20,REPT(0,5-LEN(病理診断科ブロック!F20))&amp;病理診断科ブロック!F20))),"")</f>
        <v/>
      </c>
      <c r="C11" s="16" t="str">
        <f>IF(病理診断科ブロック!$D20="","",ASC(病理診断科ブロック!G20))</f>
        <v/>
      </c>
    </row>
    <row r="12" spans="1:3" x14ac:dyDescent="0.15">
      <c r="A12" s="13" t="str">
        <f>IF(病理診断科ブロック!$D21="","",ASC(病理診断科ブロック!B21))</f>
        <v/>
      </c>
      <c r="B12" s="13" t="str">
        <f>IF(病理診断科ブロック!$H21="〇",IF(病理診断科ブロック!$D21="","",ASC(CONCATENATE(病理診断科ブロック!C21,REPT(0,2-LEN(病理診断科ブロック!D21))&amp;病理診断科ブロック!D21,病理診断科ブロック!E21,REPT(0,5-LEN(病理診断科ブロック!F21))&amp;病理診断科ブロック!F21))),"")</f>
        <v/>
      </c>
      <c r="C12" s="13" t="str">
        <f>IF(病理診断科ブロック!$D21="","",ASC(病理診断科ブロック!G21))</f>
        <v/>
      </c>
    </row>
    <row r="13" spans="1:3" x14ac:dyDescent="0.15">
      <c r="A13" s="16" t="str">
        <f>IF(病理診断科ブロック!$D22="","",ASC(病理診断科ブロック!B22))</f>
        <v/>
      </c>
      <c r="B13" s="16" t="str">
        <f>IF(病理診断科ブロック!$H22="〇",IF(病理診断科ブロック!$D22="","",ASC(CONCATENATE(病理診断科ブロック!C22,REPT(0,2-LEN(病理診断科ブロック!D22))&amp;病理診断科ブロック!D22,病理診断科ブロック!E22,REPT(0,5-LEN(病理診断科ブロック!F22))&amp;病理診断科ブロック!F22))),"")</f>
        <v/>
      </c>
      <c r="C13" s="16" t="str">
        <f>IF(病理診断科ブロック!$D22="","",ASC(病理診断科ブロック!G22))</f>
        <v/>
      </c>
    </row>
    <row r="14" spans="1:3" x14ac:dyDescent="0.15">
      <c r="A14" s="13" t="str">
        <f>IF(病理診断科ブロック!$D23="","",ASC(病理診断科ブロック!B23))</f>
        <v/>
      </c>
      <c r="B14" s="13" t="str">
        <f>IF(病理診断科ブロック!$H23="〇",IF(病理診断科ブロック!$D23="","",ASC(CONCATENATE(病理診断科ブロック!C23,REPT(0,2-LEN(病理診断科ブロック!D23))&amp;病理診断科ブロック!D23,病理診断科ブロック!E23,REPT(0,5-LEN(病理診断科ブロック!F23))&amp;病理診断科ブロック!F23))),"")</f>
        <v/>
      </c>
      <c r="C14" s="13" t="str">
        <f>IF(病理診断科ブロック!$D23="","",ASC(病理診断科ブロック!G23))</f>
        <v/>
      </c>
    </row>
    <row r="15" spans="1:3" x14ac:dyDescent="0.15">
      <c r="A15" s="16" t="str">
        <f>IF(病理診断科ブロック!$D24="","",ASC(病理診断科ブロック!B24))</f>
        <v/>
      </c>
      <c r="B15" s="16" t="str">
        <f>IF(病理診断科ブロック!$H24="〇",IF(病理診断科ブロック!$D24="","",ASC(CONCATENATE(病理診断科ブロック!C24,REPT(0,2-LEN(病理診断科ブロック!D24))&amp;病理診断科ブロック!D24,病理診断科ブロック!E24,REPT(0,5-LEN(病理診断科ブロック!F24))&amp;病理診断科ブロック!F24))),"")</f>
        <v/>
      </c>
      <c r="C15" s="16" t="str">
        <f>IF(病理診断科ブロック!$D24="","",ASC(病理診断科ブロック!G24))</f>
        <v/>
      </c>
    </row>
    <row r="16" spans="1:3" x14ac:dyDescent="0.15">
      <c r="A16" s="13" t="str">
        <f>IF(病理診断科ブロック!$D25="","",ASC(病理診断科ブロック!B25))</f>
        <v/>
      </c>
      <c r="B16" s="13" t="str">
        <f>IF(病理診断科ブロック!$H25="〇",IF(病理診断科ブロック!$D25="","",ASC(CONCATENATE(病理診断科ブロック!C25,REPT(0,2-LEN(病理診断科ブロック!D25))&amp;病理診断科ブロック!D25,病理診断科ブロック!E25,REPT(0,5-LEN(病理診断科ブロック!F25))&amp;病理診断科ブロック!F25))),"")</f>
        <v/>
      </c>
      <c r="C16" s="13" t="str">
        <f>IF(病理診断科ブロック!$D25="","",ASC(病理診断科ブロック!G25))</f>
        <v/>
      </c>
    </row>
    <row r="17" spans="1:3" x14ac:dyDescent="0.15">
      <c r="A17" s="16" t="str">
        <f>IF(病理診断科ブロック!$D26="","",ASC(病理診断科ブロック!B26))</f>
        <v/>
      </c>
      <c r="B17" s="16" t="str">
        <f>IF(病理診断科ブロック!$H26="〇",IF(病理診断科ブロック!$D26="","",ASC(CONCATENATE(病理診断科ブロック!C26,REPT(0,2-LEN(病理診断科ブロック!D26))&amp;病理診断科ブロック!D26,病理診断科ブロック!E26,REPT(0,5-LEN(病理診断科ブロック!F26))&amp;病理診断科ブロック!F26))),"")</f>
        <v/>
      </c>
      <c r="C17" s="16" t="str">
        <f>IF(病理診断科ブロック!$D26="","",ASC(病理診断科ブロック!G26))</f>
        <v/>
      </c>
    </row>
    <row r="18" spans="1:3" x14ac:dyDescent="0.15">
      <c r="A18" s="13" t="str">
        <f>IF(病理診断科ブロック!$D27="","",ASC(病理診断科ブロック!B27))</f>
        <v/>
      </c>
      <c r="B18" s="13" t="str">
        <f>IF(病理診断科ブロック!$H27="〇",IF(病理診断科ブロック!$D27="","",ASC(CONCATENATE(病理診断科ブロック!C27,REPT(0,2-LEN(病理診断科ブロック!D27))&amp;病理診断科ブロック!D27,病理診断科ブロック!E27,REPT(0,5-LEN(病理診断科ブロック!F27))&amp;病理診断科ブロック!F27))),"")</f>
        <v/>
      </c>
      <c r="C18" s="13" t="str">
        <f>IF(病理診断科ブロック!$D27="","",ASC(病理診断科ブロック!G27))</f>
        <v/>
      </c>
    </row>
    <row r="19" spans="1:3" x14ac:dyDescent="0.15">
      <c r="A19" s="16" t="str">
        <f>IF(病理診断科ブロック!$D28="","",ASC(病理診断科ブロック!B28))</f>
        <v/>
      </c>
      <c r="B19" s="16" t="str">
        <f>IF(病理診断科ブロック!$H28="〇",IF(病理診断科ブロック!$D28="","",ASC(CONCATENATE(病理診断科ブロック!C28,REPT(0,2-LEN(病理診断科ブロック!D28))&amp;病理診断科ブロック!D28,病理診断科ブロック!E28,REPT(0,5-LEN(病理診断科ブロック!F28))&amp;病理診断科ブロック!F28))),"")</f>
        <v/>
      </c>
      <c r="C19" s="16" t="str">
        <f>IF(病理診断科ブロック!$D28="","",ASC(病理診断科ブロック!G28))</f>
        <v/>
      </c>
    </row>
    <row r="20" spans="1:3" x14ac:dyDescent="0.15">
      <c r="A20" s="13" t="str">
        <f>IF(病理診断科ブロック!$D29="","",ASC(病理診断科ブロック!B29))</f>
        <v/>
      </c>
      <c r="B20" s="13" t="str">
        <f>IF(病理診断科ブロック!$H29="〇",IF(病理診断科ブロック!$D29="","",ASC(CONCATENATE(病理診断科ブロック!C29,REPT(0,2-LEN(病理診断科ブロック!D29))&amp;病理診断科ブロック!D29,病理診断科ブロック!E29,REPT(0,5-LEN(病理診断科ブロック!F29))&amp;病理診断科ブロック!F29))),"")</f>
        <v/>
      </c>
      <c r="C20" s="13" t="str">
        <f>IF(病理診断科ブロック!$D29="","",ASC(病理診断科ブロック!G29))</f>
        <v/>
      </c>
    </row>
    <row r="21" spans="1:3" x14ac:dyDescent="0.15">
      <c r="A21" s="16" t="str">
        <f>IF(病理診断科ブロック!$D30="","",ASC(病理診断科ブロック!B30))</f>
        <v/>
      </c>
      <c r="B21" s="16" t="str">
        <f>IF(病理診断科ブロック!$H30="〇",IF(病理診断科ブロック!$D30="","",ASC(CONCATENATE(病理診断科ブロック!C30,REPT(0,2-LEN(病理診断科ブロック!D30))&amp;病理診断科ブロック!D30,病理診断科ブロック!E30,REPT(0,5-LEN(病理診断科ブロック!F30))&amp;病理診断科ブロック!F30))),"")</f>
        <v/>
      </c>
      <c r="C21" s="16" t="str">
        <f>IF(病理診断科ブロック!$D30="","",ASC(病理診断科ブロック!G30))</f>
        <v/>
      </c>
    </row>
    <row r="22" spans="1:3" x14ac:dyDescent="0.15">
      <c r="A22" s="13" t="str">
        <f>IF(病理診断科ブロック!$D31="","",ASC(病理診断科ブロック!B31))</f>
        <v/>
      </c>
      <c r="B22" s="13" t="str">
        <f>IF(病理診断科ブロック!$H31="〇",IF(病理診断科ブロック!$D31="","",ASC(CONCATENATE(病理診断科ブロック!C31,REPT(0,2-LEN(病理診断科ブロック!D31))&amp;病理診断科ブロック!D31,病理診断科ブロック!E31,REPT(0,5-LEN(病理診断科ブロック!F31))&amp;病理診断科ブロック!F31))),"")</f>
        <v/>
      </c>
      <c r="C22" s="13" t="str">
        <f>IF(病理診断科ブロック!$D31="","",ASC(病理診断科ブロック!G31))</f>
        <v/>
      </c>
    </row>
    <row r="23" spans="1:3" x14ac:dyDescent="0.15">
      <c r="A23" s="16" t="str">
        <f>IF(病理診断科ブロック!$D32="","",ASC(病理診断科ブロック!B32))</f>
        <v/>
      </c>
      <c r="B23" s="16" t="str">
        <f>IF(病理診断科ブロック!$H32="〇",IF(病理診断科ブロック!$D32="","",ASC(CONCATENATE(病理診断科ブロック!C32,REPT(0,2-LEN(病理診断科ブロック!D32))&amp;病理診断科ブロック!D32,病理診断科ブロック!E32,REPT(0,5-LEN(病理診断科ブロック!F32))&amp;病理診断科ブロック!F32))),"")</f>
        <v/>
      </c>
      <c r="C23" s="16" t="str">
        <f>IF(病理診断科ブロック!$D32="","",ASC(病理診断科ブロック!G32))</f>
        <v/>
      </c>
    </row>
    <row r="24" spans="1:3" x14ac:dyDescent="0.15">
      <c r="A24" s="13" t="str">
        <f>IF(病理診断科ブロック!$D33="","",ASC(病理診断科ブロック!B33))</f>
        <v/>
      </c>
      <c r="B24" s="13" t="str">
        <f>IF(病理診断科ブロック!$H33="〇",IF(病理診断科ブロック!$D33="","",ASC(CONCATENATE(病理診断科ブロック!C33,REPT(0,2-LEN(病理診断科ブロック!D33))&amp;病理診断科ブロック!D33,病理診断科ブロック!E33,REPT(0,5-LEN(病理診断科ブロック!F33))&amp;病理診断科ブロック!F33))),"")</f>
        <v/>
      </c>
      <c r="C24" s="13" t="str">
        <f>IF(病理診断科ブロック!$D33="","",ASC(病理診断科ブロック!G33))</f>
        <v/>
      </c>
    </row>
    <row r="25" spans="1:3" x14ac:dyDescent="0.15">
      <c r="A25" s="16" t="str">
        <f>IF(病理診断科ブロック!$D34="","",ASC(病理診断科ブロック!B34))</f>
        <v/>
      </c>
      <c r="B25" s="16" t="str">
        <f>IF(病理診断科ブロック!$H34="〇",IF(病理診断科ブロック!$D34="","",ASC(CONCATENATE(病理診断科ブロック!C34,REPT(0,2-LEN(病理診断科ブロック!D34))&amp;病理診断科ブロック!D34,病理診断科ブロック!E34,REPT(0,5-LEN(病理診断科ブロック!F34))&amp;病理診断科ブロック!F34))),"")</f>
        <v/>
      </c>
      <c r="C25" s="16" t="str">
        <f>IF(病理診断科ブロック!$D34="","",ASC(病理診断科ブロック!G34))</f>
        <v/>
      </c>
    </row>
    <row r="26" spans="1:3" x14ac:dyDescent="0.15">
      <c r="A26" s="13" t="str">
        <f>IF(病理診断科ブロック!$D35="","",ASC(病理診断科ブロック!B35))</f>
        <v/>
      </c>
      <c r="B26" s="13" t="str">
        <f>IF(病理診断科ブロック!$H35="〇",IF(病理診断科ブロック!$D35="","",ASC(CONCATENATE(病理診断科ブロック!C35,REPT(0,2-LEN(病理診断科ブロック!D35))&amp;病理診断科ブロック!D35,病理診断科ブロック!E35,REPT(0,5-LEN(病理診断科ブロック!F35))&amp;病理診断科ブロック!F35))),"")</f>
        <v/>
      </c>
      <c r="C26" s="13" t="str">
        <f>IF(病理診断科ブロック!$D35="","",ASC(病理診断科ブロック!G35))</f>
        <v/>
      </c>
    </row>
    <row r="27" spans="1:3" x14ac:dyDescent="0.15">
      <c r="A27" s="16" t="str">
        <f>IF(病理診断科ブロック!$D36="","",ASC(病理診断科ブロック!B36))</f>
        <v/>
      </c>
      <c r="B27" s="16" t="str">
        <f>IF(病理診断科ブロック!$H36="〇",IF(病理診断科ブロック!$D36="","",ASC(CONCATENATE(病理診断科ブロック!C36,REPT(0,2-LEN(病理診断科ブロック!D36))&amp;病理診断科ブロック!D36,病理診断科ブロック!E36,REPT(0,5-LEN(病理診断科ブロック!F36))&amp;病理診断科ブロック!F36))),"")</f>
        <v/>
      </c>
      <c r="C27" s="16" t="str">
        <f>IF(病理診断科ブロック!$D36="","",ASC(病理診断科ブロック!G36))</f>
        <v/>
      </c>
    </row>
    <row r="28" spans="1:3" x14ac:dyDescent="0.15">
      <c r="A28" s="13" t="str">
        <f>IF(病理診断科ブロック!$D37="","",ASC(病理診断科ブロック!B37))</f>
        <v/>
      </c>
      <c r="B28" s="13" t="str">
        <f>IF(病理診断科ブロック!$H37="〇",IF(病理診断科ブロック!$D37="","",ASC(CONCATENATE(病理診断科ブロック!C37,REPT(0,2-LEN(病理診断科ブロック!D37))&amp;病理診断科ブロック!D37,病理診断科ブロック!E37,REPT(0,5-LEN(病理診断科ブロック!F37))&amp;病理診断科ブロック!F37))),"")</f>
        <v/>
      </c>
      <c r="C28" s="13" t="str">
        <f>IF(病理診断科ブロック!$D37="","",ASC(病理診断科ブロック!G37))</f>
        <v/>
      </c>
    </row>
    <row r="29" spans="1:3" x14ac:dyDescent="0.15">
      <c r="A29" s="16" t="str">
        <f>IF(病理診断科ブロック!$D38="","",ASC(病理診断科ブロック!B38))</f>
        <v/>
      </c>
      <c r="B29" s="16" t="str">
        <f>IF(病理診断科ブロック!$H38="〇",IF(病理診断科ブロック!$D38="","",ASC(CONCATENATE(病理診断科ブロック!C38,REPT(0,2-LEN(病理診断科ブロック!D38))&amp;病理診断科ブロック!D38,病理診断科ブロック!E38,REPT(0,5-LEN(病理診断科ブロック!F38))&amp;病理診断科ブロック!F38))),"")</f>
        <v/>
      </c>
      <c r="C29" s="16" t="str">
        <f>IF(病理診断科ブロック!$D38="","",ASC(病理診断科ブロック!G38))</f>
        <v/>
      </c>
    </row>
    <row r="30" spans="1:3" x14ac:dyDescent="0.15">
      <c r="A30" s="13" t="str">
        <f>IF(病理診断科ブロック!$D39="","",ASC(病理診断科ブロック!B39))</f>
        <v/>
      </c>
      <c r="B30" s="13" t="str">
        <f>IF(病理診断科ブロック!$H39="〇",IF(病理診断科ブロック!$D39="","",ASC(CONCATENATE(病理診断科ブロック!C39,REPT(0,2-LEN(病理診断科ブロック!D39))&amp;病理診断科ブロック!D39,病理診断科ブロック!E39,REPT(0,5-LEN(病理診断科ブロック!F39))&amp;病理診断科ブロック!F39))),"")</f>
        <v/>
      </c>
      <c r="C30" s="13" t="str">
        <f>IF(病理診断科ブロック!$D39="","",ASC(病理診断科ブロック!G39))</f>
        <v/>
      </c>
    </row>
    <row r="31" spans="1:3" x14ac:dyDescent="0.15">
      <c r="A31" s="16" t="str">
        <f>IF(病理診断科ブロック!$D40="","",ASC(病理診断科ブロック!B40))</f>
        <v/>
      </c>
      <c r="B31" s="16" t="str">
        <f>IF(病理診断科ブロック!$H40="〇",IF(病理診断科ブロック!$D40="","",ASC(CONCATENATE(病理診断科ブロック!C40,REPT(0,2-LEN(病理診断科ブロック!D40))&amp;病理診断科ブロック!D40,病理診断科ブロック!E40,REPT(0,5-LEN(病理診断科ブロック!F40))&amp;病理診断科ブロック!F40))),"")</f>
        <v/>
      </c>
      <c r="C31" s="16" t="str">
        <f>IF(病理診断科ブロック!$D40="","",ASC(病理診断科ブロック!G40))</f>
        <v/>
      </c>
    </row>
    <row r="32" spans="1:3" x14ac:dyDescent="0.15">
      <c r="A32" s="13" t="str">
        <f>IF(病理診断科ブロック!$D41="","",ASC(病理診断科ブロック!B41))</f>
        <v/>
      </c>
      <c r="B32" s="13" t="str">
        <f>IF(病理診断科ブロック!$H41="〇",IF(病理診断科ブロック!$D41="","",ASC(CONCATENATE(病理診断科ブロック!C41,REPT(0,2-LEN(病理診断科ブロック!D41))&amp;病理診断科ブロック!D41,病理診断科ブロック!E41,REPT(0,5-LEN(病理診断科ブロック!F41))&amp;病理診断科ブロック!F41))),"")</f>
        <v/>
      </c>
      <c r="C32" s="13" t="str">
        <f>IF(病理診断科ブロック!$D41="","",ASC(病理診断科ブロック!G41))</f>
        <v/>
      </c>
    </row>
    <row r="33" spans="1:3" x14ac:dyDescent="0.15">
      <c r="A33" s="16" t="str">
        <f>IF(病理診断科ブロック!$D42="","",ASC(病理診断科ブロック!B42))</f>
        <v/>
      </c>
      <c r="B33" s="16" t="str">
        <f>IF(病理診断科ブロック!$H42="〇",IF(病理診断科ブロック!$D42="","",ASC(CONCATENATE(病理診断科ブロック!C42,REPT(0,2-LEN(病理診断科ブロック!D42))&amp;病理診断科ブロック!D42,病理診断科ブロック!E42,REPT(0,5-LEN(病理診断科ブロック!F42))&amp;病理診断科ブロック!F42))),"")</f>
        <v/>
      </c>
      <c r="C33" s="16" t="str">
        <f>IF(病理診断科ブロック!$D42="","",ASC(病理診断科ブロック!G42))</f>
        <v/>
      </c>
    </row>
    <row r="34" spans="1:3" x14ac:dyDescent="0.15">
      <c r="A34" s="13" t="str">
        <f>IF(病理診断科ブロック!$D43="","",ASC(病理診断科ブロック!B43))</f>
        <v/>
      </c>
      <c r="B34" s="13" t="str">
        <f>IF(病理診断科ブロック!$H43="〇",IF(病理診断科ブロック!$D43="","",ASC(CONCATENATE(病理診断科ブロック!C43,REPT(0,2-LEN(病理診断科ブロック!D43))&amp;病理診断科ブロック!D43,病理診断科ブロック!E43,REPT(0,5-LEN(病理診断科ブロック!F43))&amp;病理診断科ブロック!F43))),"")</f>
        <v/>
      </c>
      <c r="C34" s="13" t="str">
        <f>IF(病理診断科ブロック!$D43="","",ASC(病理診断科ブロック!G43))</f>
        <v/>
      </c>
    </row>
    <row r="35" spans="1:3" x14ac:dyDescent="0.15">
      <c r="A35" s="16" t="str">
        <f>IF(病理診断科ブロック!$D44="","",ASC(病理診断科ブロック!B44))</f>
        <v/>
      </c>
      <c r="B35" s="16" t="str">
        <f>IF(病理診断科ブロック!$H44="〇",IF(病理診断科ブロック!$D44="","",ASC(CONCATENATE(病理診断科ブロック!C44,REPT(0,2-LEN(病理診断科ブロック!D44))&amp;病理診断科ブロック!D44,病理診断科ブロック!E44,REPT(0,5-LEN(病理診断科ブロック!F44))&amp;病理診断科ブロック!F44))),"")</f>
        <v/>
      </c>
      <c r="C35" s="16" t="str">
        <f>IF(病理診断科ブロック!$D44="","",ASC(病理診断科ブロック!G44))</f>
        <v/>
      </c>
    </row>
    <row r="36" spans="1:3" x14ac:dyDescent="0.15">
      <c r="A36" s="13" t="str">
        <f>IF(病理診断科ブロック!$D45="","",ASC(病理診断科ブロック!B45))</f>
        <v/>
      </c>
      <c r="B36" s="13" t="str">
        <f>IF(病理診断科ブロック!$H45="〇",IF(病理診断科ブロック!$D45="","",ASC(CONCATENATE(病理診断科ブロック!C45,REPT(0,2-LEN(病理診断科ブロック!D45))&amp;病理診断科ブロック!D45,病理診断科ブロック!E45,REPT(0,5-LEN(病理診断科ブロック!F45))&amp;病理診断科ブロック!F45))),"")</f>
        <v/>
      </c>
      <c r="C36" s="13" t="str">
        <f>IF(病理診断科ブロック!$D45="","",ASC(病理診断科ブロック!G45))</f>
        <v/>
      </c>
    </row>
    <row r="37" spans="1:3" x14ac:dyDescent="0.15">
      <c r="A37" s="16" t="str">
        <f>IF(病理診断科ブロック!$D46="","",ASC(病理診断科ブロック!B46))</f>
        <v/>
      </c>
      <c r="B37" s="16" t="str">
        <f>IF(病理診断科ブロック!$H46="〇",IF(病理診断科ブロック!$D46="","",ASC(CONCATENATE(病理診断科ブロック!C46,REPT(0,2-LEN(病理診断科ブロック!D46))&amp;病理診断科ブロック!D46,病理診断科ブロック!E46,REPT(0,5-LEN(病理診断科ブロック!F46))&amp;病理診断科ブロック!F46))),"")</f>
        <v/>
      </c>
      <c r="C37" s="16" t="str">
        <f>IF(病理診断科ブロック!$D46="","",ASC(病理診断科ブロック!G46))</f>
        <v/>
      </c>
    </row>
    <row r="38" spans="1:3" x14ac:dyDescent="0.15">
      <c r="A38" s="13" t="str">
        <f>IF(病理診断科ブロック!$D47="","",ASC(病理診断科ブロック!B47))</f>
        <v/>
      </c>
      <c r="B38" s="13" t="str">
        <f>IF(病理診断科ブロック!$H47="〇",IF(病理診断科ブロック!$D47="","",ASC(CONCATENATE(病理診断科ブロック!C47,REPT(0,2-LEN(病理診断科ブロック!D47))&amp;病理診断科ブロック!D47,病理診断科ブロック!E47,REPT(0,5-LEN(病理診断科ブロック!F47))&amp;病理診断科ブロック!F47))),"")</f>
        <v/>
      </c>
      <c r="C38" s="13" t="str">
        <f>IF(病理診断科ブロック!$D47="","",ASC(病理診断科ブロック!G47))</f>
        <v/>
      </c>
    </row>
    <row r="39" spans="1:3" x14ac:dyDescent="0.15">
      <c r="A39" s="16" t="str">
        <f>IF(病理診断科ブロック!$D48="","",ASC(病理診断科ブロック!B48))</f>
        <v/>
      </c>
      <c r="B39" s="16" t="str">
        <f>IF(病理診断科ブロック!$H48="〇",IF(病理診断科ブロック!$D48="","",ASC(CONCATENATE(病理診断科ブロック!C48,REPT(0,2-LEN(病理診断科ブロック!D48))&amp;病理診断科ブロック!D48,病理診断科ブロック!E48,REPT(0,5-LEN(病理診断科ブロック!F48))&amp;病理診断科ブロック!F48))),"")</f>
        <v/>
      </c>
      <c r="C39" s="16" t="str">
        <f>IF(病理診断科ブロック!$D48="","",ASC(病理診断科ブロック!G48))</f>
        <v/>
      </c>
    </row>
    <row r="40" spans="1:3" x14ac:dyDescent="0.15">
      <c r="A40" s="13" t="str">
        <f>IF(病理診断科ブロック!$D49="","",ASC(病理診断科ブロック!B49))</f>
        <v/>
      </c>
      <c r="B40" s="13" t="str">
        <f>IF(病理診断科ブロック!$H49="〇",IF(病理診断科ブロック!$D49="","",ASC(CONCATENATE(病理診断科ブロック!C49,REPT(0,2-LEN(病理診断科ブロック!D49))&amp;病理診断科ブロック!D49,病理診断科ブロック!E49,REPT(0,5-LEN(病理診断科ブロック!F49))&amp;病理診断科ブロック!F49))),"")</f>
        <v/>
      </c>
      <c r="C40" s="13" t="str">
        <f>IF(病理診断科ブロック!$D49="","",ASC(病理診断科ブロック!G49))</f>
        <v/>
      </c>
    </row>
    <row r="41" spans="1:3" x14ac:dyDescent="0.15">
      <c r="A41" s="16" t="str">
        <f>IF(病理診断科ブロック!$D50="","",ASC(病理診断科ブロック!B50))</f>
        <v/>
      </c>
      <c r="B41" s="16" t="str">
        <f>IF(病理診断科ブロック!$H50="〇",IF(病理診断科ブロック!$D50="","",ASC(CONCATENATE(病理診断科ブロック!C50,REPT(0,2-LEN(病理診断科ブロック!D50))&amp;病理診断科ブロック!D50,病理診断科ブロック!E50,REPT(0,5-LEN(病理診断科ブロック!F50))&amp;病理診断科ブロック!F50))),"")</f>
        <v/>
      </c>
      <c r="C41" s="16" t="str">
        <f>IF(病理診断科ブロック!$D50="","",ASC(病理診断科ブロック!G50))</f>
        <v/>
      </c>
    </row>
    <row r="42" spans="1:3" x14ac:dyDescent="0.15">
      <c r="A42" s="13" t="str">
        <f>IF(病理診断科ブロック!$D51="","",ASC(病理診断科ブロック!B51))</f>
        <v/>
      </c>
      <c r="B42" s="13" t="str">
        <f>IF(病理診断科ブロック!$H51="〇",IF(病理診断科ブロック!$D51="","",ASC(CONCATENATE(病理診断科ブロック!C51,REPT(0,2-LEN(病理診断科ブロック!D51))&amp;病理診断科ブロック!D51,病理診断科ブロック!E51,REPT(0,5-LEN(病理診断科ブロック!F51))&amp;病理診断科ブロック!F51))),"")</f>
        <v/>
      </c>
      <c r="C42" s="13" t="str">
        <f>IF(病理診断科ブロック!$D51="","",ASC(病理診断科ブロック!G51))</f>
        <v/>
      </c>
    </row>
    <row r="43" spans="1:3" x14ac:dyDescent="0.15">
      <c r="A43" s="16" t="str">
        <f>IF(病理診断科ブロック!$D52="","",ASC(病理診断科ブロック!B52))</f>
        <v/>
      </c>
      <c r="B43" s="16" t="str">
        <f>IF(病理診断科ブロック!$H52="〇",IF(病理診断科ブロック!$D52="","",ASC(CONCATENATE(病理診断科ブロック!C52,REPT(0,2-LEN(病理診断科ブロック!D52))&amp;病理診断科ブロック!D52,病理診断科ブロック!E52,REPT(0,5-LEN(病理診断科ブロック!F52))&amp;病理診断科ブロック!F52))),"")</f>
        <v/>
      </c>
      <c r="C43" s="16" t="str">
        <f>IF(病理診断科ブロック!$D52="","",ASC(病理診断科ブロック!G52))</f>
        <v/>
      </c>
    </row>
    <row r="44" spans="1:3" x14ac:dyDescent="0.15">
      <c r="A44" s="13" t="str">
        <f>IF(病理診断科ブロック!$D53="","",ASC(病理診断科ブロック!B53))</f>
        <v/>
      </c>
      <c r="B44" s="13" t="str">
        <f>IF(病理診断科ブロック!$H53="〇",IF(病理診断科ブロック!$D53="","",ASC(CONCATENATE(病理診断科ブロック!C53,REPT(0,2-LEN(病理診断科ブロック!D53))&amp;病理診断科ブロック!D53,病理診断科ブロック!E53,REPT(0,5-LEN(病理診断科ブロック!F53))&amp;病理診断科ブロック!F53))),"")</f>
        <v/>
      </c>
      <c r="C44" s="13" t="str">
        <f>IF(病理診断科ブロック!$D53="","",ASC(病理診断科ブロック!G53))</f>
        <v/>
      </c>
    </row>
    <row r="45" spans="1:3" x14ac:dyDescent="0.15">
      <c r="A45" s="16" t="str">
        <f>IF(病理診断科ブロック!$D54="","",ASC(病理診断科ブロック!B54))</f>
        <v/>
      </c>
      <c r="B45" s="16" t="str">
        <f>IF(病理診断科ブロック!$H54="〇",IF(病理診断科ブロック!$D54="","",ASC(CONCATENATE(病理診断科ブロック!C54,REPT(0,2-LEN(病理診断科ブロック!D54))&amp;病理診断科ブロック!D54,病理診断科ブロック!E54,REPT(0,5-LEN(病理診断科ブロック!F54))&amp;病理診断科ブロック!F54))),"")</f>
        <v/>
      </c>
      <c r="C45" s="16" t="str">
        <f>IF(病理診断科ブロック!$D54="","",ASC(病理診断科ブロック!G54))</f>
        <v/>
      </c>
    </row>
    <row r="46" spans="1:3" x14ac:dyDescent="0.15">
      <c r="A46" s="13" t="str">
        <f>IF(病理診断科ブロック!$D55="","",ASC(病理診断科ブロック!B55))</f>
        <v/>
      </c>
      <c r="B46" s="13" t="str">
        <f>IF(病理診断科ブロック!$H55="〇",IF(病理診断科ブロック!$D55="","",ASC(CONCATENATE(病理診断科ブロック!C55,REPT(0,2-LEN(病理診断科ブロック!D55))&amp;病理診断科ブロック!D55,病理診断科ブロック!E55,REPT(0,5-LEN(病理診断科ブロック!F55))&amp;病理診断科ブロック!F55))),"")</f>
        <v/>
      </c>
      <c r="C46" s="13" t="str">
        <f>IF(病理診断科ブロック!$D55="","",ASC(病理診断科ブロック!G55))</f>
        <v/>
      </c>
    </row>
    <row r="47" spans="1:3" x14ac:dyDescent="0.15">
      <c r="A47" s="16" t="str">
        <f>IF(病理診断科ブロック!$D56="","",ASC(病理診断科ブロック!B56))</f>
        <v/>
      </c>
      <c r="B47" s="16" t="str">
        <f>IF(病理診断科ブロック!$H56="〇",IF(病理診断科ブロック!$D56="","",ASC(CONCATENATE(病理診断科ブロック!C56,REPT(0,2-LEN(病理診断科ブロック!D56))&amp;病理診断科ブロック!D56,病理診断科ブロック!E56,REPT(0,5-LEN(病理診断科ブロック!F56))&amp;病理診断科ブロック!F56))),"")</f>
        <v/>
      </c>
      <c r="C47" s="16" t="str">
        <f>IF(病理診断科ブロック!$D56="","",ASC(病理診断科ブロック!G56))</f>
        <v/>
      </c>
    </row>
    <row r="48" spans="1:3" x14ac:dyDescent="0.15">
      <c r="A48" s="13" t="str">
        <f>IF(病理診断科ブロック!$D57="","",ASC(病理診断科ブロック!B57))</f>
        <v/>
      </c>
      <c r="B48" s="13" t="str">
        <f>IF(病理診断科ブロック!$H57="〇",IF(病理診断科ブロック!$D57="","",ASC(CONCATENATE(病理診断科ブロック!C57,REPT(0,2-LEN(病理診断科ブロック!D57))&amp;病理診断科ブロック!D57,病理診断科ブロック!E57,REPT(0,5-LEN(病理診断科ブロック!F57))&amp;病理診断科ブロック!F57))),"")</f>
        <v/>
      </c>
      <c r="C48" s="13" t="str">
        <f>IF(病理診断科ブロック!$D57="","",ASC(病理診断科ブロック!G57))</f>
        <v/>
      </c>
    </row>
    <row r="49" spans="1:3" x14ac:dyDescent="0.15">
      <c r="A49" s="16" t="str">
        <f>IF(病理診断科ブロック!$D58="","",ASC(病理診断科ブロック!B58))</f>
        <v/>
      </c>
      <c r="B49" s="16" t="str">
        <f>IF(病理診断科ブロック!$H58="〇",IF(病理診断科ブロック!$D58="","",ASC(CONCATENATE(病理診断科ブロック!C58,REPT(0,2-LEN(病理診断科ブロック!D58))&amp;病理診断科ブロック!D58,病理診断科ブロック!E58,REPT(0,5-LEN(病理診断科ブロック!F58))&amp;病理診断科ブロック!F58))),"")</f>
        <v/>
      </c>
      <c r="C49" s="16" t="str">
        <f>IF(病理診断科ブロック!$D58="","",ASC(病理診断科ブロック!G58))</f>
        <v/>
      </c>
    </row>
    <row r="50" spans="1:3" x14ac:dyDescent="0.15">
      <c r="A50" s="13" t="str">
        <f>IF(病理診断科ブロック!$D59="","",ASC(病理診断科ブロック!B59))</f>
        <v/>
      </c>
      <c r="B50" s="13" t="str">
        <f>IF(病理診断科ブロック!$H59="〇",IF(病理診断科ブロック!$D59="","",ASC(CONCATENATE(病理診断科ブロック!C59,REPT(0,2-LEN(病理診断科ブロック!D59))&amp;病理診断科ブロック!D59,病理診断科ブロック!E59,REPT(0,5-LEN(病理診断科ブロック!F59))&amp;病理診断科ブロック!F59))),"")</f>
        <v/>
      </c>
      <c r="C50" s="13" t="str">
        <f>IF(病理診断科ブロック!$D59="","",ASC(病理診断科ブロック!G59))</f>
        <v/>
      </c>
    </row>
    <row r="51" spans="1:3" x14ac:dyDescent="0.15">
      <c r="A51" s="16" t="str">
        <f>IF(病理診断科ブロック!$D60="","",ASC(病理診断科ブロック!B60))</f>
        <v/>
      </c>
      <c r="B51" s="16" t="str">
        <f>IF(病理診断科ブロック!$H60="〇",IF(病理診断科ブロック!$D60="","",ASC(CONCATENATE(病理診断科ブロック!C60,REPT(0,2-LEN(病理診断科ブロック!D60))&amp;病理診断科ブロック!D60,病理診断科ブロック!E60,REPT(0,5-LEN(病理診断科ブロック!F60))&amp;病理診断科ブロック!F60))),"")</f>
        <v/>
      </c>
      <c r="C51" s="16" t="str">
        <f>IF(病理診断科ブロック!$D60="","",ASC(病理診断科ブロック!G60))</f>
        <v/>
      </c>
    </row>
    <row r="52" spans="1:3" x14ac:dyDescent="0.15">
      <c r="A52" s="13" t="str">
        <f>IF(病理診断科ブロック!$D61="","",ASC(病理診断科ブロック!B61))</f>
        <v/>
      </c>
      <c r="B52" s="13" t="str">
        <f>IF(病理診断科ブロック!$H61="〇",IF(病理診断科ブロック!$D61="","",ASC(CONCATENATE(病理診断科ブロック!C61,REPT(0,2-LEN(病理診断科ブロック!D61))&amp;病理診断科ブロック!D61,病理診断科ブロック!E61,REPT(0,5-LEN(病理診断科ブロック!F61))&amp;病理診断科ブロック!F61))),"")</f>
        <v/>
      </c>
      <c r="C52" s="13" t="str">
        <f>IF(病理診断科ブロック!$D61="","",ASC(病理診断科ブロック!G61))</f>
        <v/>
      </c>
    </row>
    <row r="53" spans="1:3" x14ac:dyDescent="0.15">
      <c r="A53" s="16" t="str">
        <f>IF(病理診断科ブロック!$D62="","",ASC(病理診断科ブロック!B62))</f>
        <v/>
      </c>
      <c r="B53" s="16" t="str">
        <f>IF(病理診断科ブロック!$H62="〇",IF(病理診断科ブロック!$D62="","",ASC(CONCATENATE(病理診断科ブロック!C62,REPT(0,2-LEN(病理診断科ブロック!D62))&amp;病理診断科ブロック!D62,病理診断科ブロック!E62,REPT(0,5-LEN(病理診断科ブロック!F62))&amp;病理診断科ブロック!F62))),"")</f>
        <v/>
      </c>
      <c r="C53" s="16" t="str">
        <f>IF(病理診断科ブロック!$D62="","",ASC(病理診断科ブロック!G62))</f>
        <v/>
      </c>
    </row>
    <row r="54" spans="1:3" x14ac:dyDescent="0.15">
      <c r="A54" s="13" t="str">
        <f>IF(病理診断科ブロック!$D63="","",ASC(病理診断科ブロック!B63))</f>
        <v/>
      </c>
      <c r="B54" s="13" t="str">
        <f>IF(病理診断科ブロック!$H63="〇",IF(病理診断科ブロック!$D63="","",ASC(CONCATENATE(病理診断科ブロック!C63,REPT(0,2-LEN(病理診断科ブロック!D63))&amp;病理診断科ブロック!D63,病理診断科ブロック!E63,REPT(0,5-LEN(病理診断科ブロック!F63))&amp;病理診断科ブロック!F63))),"")</f>
        <v/>
      </c>
      <c r="C54" s="13" t="str">
        <f>IF(病理診断科ブロック!$D63="","",ASC(病理診断科ブロック!G63))</f>
        <v/>
      </c>
    </row>
    <row r="55" spans="1:3" x14ac:dyDescent="0.15">
      <c r="A55" s="16" t="str">
        <f>IF(病理診断科ブロック!$D64="","",ASC(病理診断科ブロック!B64))</f>
        <v/>
      </c>
      <c r="B55" s="16" t="str">
        <f>IF(病理診断科ブロック!$H64="〇",IF(病理診断科ブロック!$D64="","",ASC(CONCATENATE(病理診断科ブロック!C64,REPT(0,2-LEN(病理診断科ブロック!D64))&amp;病理診断科ブロック!D64,病理診断科ブロック!E64,REPT(0,5-LEN(病理診断科ブロック!F64))&amp;病理診断科ブロック!F64))),"")</f>
        <v/>
      </c>
      <c r="C55" s="16" t="str">
        <f>IF(病理診断科ブロック!$D64="","",ASC(病理診断科ブロック!G64))</f>
        <v/>
      </c>
    </row>
    <row r="56" spans="1:3" x14ac:dyDescent="0.15">
      <c r="A56" s="13" t="str">
        <f>IF(病理診断科ブロック!$D65="","",ASC(病理診断科ブロック!B65))</f>
        <v/>
      </c>
      <c r="B56" s="13" t="str">
        <f>IF(病理診断科ブロック!$H65="〇",IF(病理診断科ブロック!$D65="","",ASC(CONCATENATE(病理診断科ブロック!C65,REPT(0,2-LEN(病理診断科ブロック!D65))&amp;病理診断科ブロック!D65,病理診断科ブロック!E65,REPT(0,5-LEN(病理診断科ブロック!F65))&amp;病理診断科ブロック!F65))),"")</f>
        <v/>
      </c>
      <c r="C56" s="13" t="str">
        <f>IF(病理診断科ブロック!$D65="","",ASC(病理診断科ブロック!G65))</f>
        <v/>
      </c>
    </row>
    <row r="57" spans="1:3" x14ac:dyDescent="0.15">
      <c r="A57" s="16" t="str">
        <f>IF(病理診断科ブロック!$D66="","",ASC(病理診断科ブロック!B66))</f>
        <v/>
      </c>
      <c r="B57" s="16" t="str">
        <f>IF(病理診断科ブロック!$H66="〇",IF(病理診断科ブロック!$D66="","",ASC(CONCATENATE(病理診断科ブロック!C66,REPT(0,2-LEN(病理診断科ブロック!D66))&amp;病理診断科ブロック!D66,病理診断科ブロック!E66,REPT(0,5-LEN(病理診断科ブロック!F66))&amp;病理診断科ブロック!F66))),"")</f>
        <v/>
      </c>
      <c r="C57" s="16" t="str">
        <f>IF(病理診断科ブロック!$D66="","",ASC(病理診断科ブロック!G66))</f>
        <v/>
      </c>
    </row>
    <row r="58" spans="1:3" x14ac:dyDescent="0.15">
      <c r="A58" s="13" t="str">
        <f>IF(病理診断科ブロック!$D67="","",ASC(病理診断科ブロック!B67))</f>
        <v/>
      </c>
      <c r="B58" s="13" t="str">
        <f>IF(病理診断科ブロック!$H67="〇",IF(病理診断科ブロック!$D67="","",ASC(CONCATENATE(病理診断科ブロック!C67,REPT(0,2-LEN(病理診断科ブロック!D67))&amp;病理診断科ブロック!D67,病理診断科ブロック!E67,REPT(0,5-LEN(病理診断科ブロック!F67))&amp;病理診断科ブロック!F67))),"")</f>
        <v/>
      </c>
      <c r="C58" s="13" t="str">
        <f>IF(病理診断科ブロック!$D67="","",ASC(病理診断科ブロック!G67))</f>
        <v/>
      </c>
    </row>
    <row r="59" spans="1:3" x14ac:dyDescent="0.15">
      <c r="A59" s="16" t="str">
        <f>IF(病理診断科ブロック!$D68="","",ASC(病理診断科ブロック!B68))</f>
        <v/>
      </c>
      <c r="B59" s="16" t="str">
        <f>IF(病理診断科ブロック!$H68="〇",IF(病理診断科ブロック!$D68="","",ASC(CONCATENATE(病理診断科ブロック!C68,REPT(0,2-LEN(病理診断科ブロック!D68))&amp;病理診断科ブロック!D68,病理診断科ブロック!E68,REPT(0,5-LEN(病理診断科ブロック!F68))&amp;病理診断科ブロック!F68))),"")</f>
        <v/>
      </c>
      <c r="C59" s="16" t="str">
        <f>IF(病理診断科ブロック!$D68="","",ASC(病理診断科ブロック!G68))</f>
        <v/>
      </c>
    </row>
    <row r="60" spans="1:3" x14ac:dyDescent="0.15">
      <c r="A60" s="13" t="str">
        <f>IF(病理診断科ブロック!$D69="","",ASC(病理診断科ブロック!B69))</f>
        <v/>
      </c>
      <c r="B60" s="13" t="str">
        <f>IF(病理診断科ブロック!$H69="〇",IF(病理診断科ブロック!$D69="","",ASC(CONCATENATE(病理診断科ブロック!C69,REPT(0,2-LEN(病理診断科ブロック!D69))&amp;病理診断科ブロック!D69,病理診断科ブロック!E69,REPT(0,5-LEN(病理診断科ブロック!F69))&amp;病理診断科ブロック!F69))),"")</f>
        <v/>
      </c>
      <c r="C60" s="13" t="str">
        <f>IF(病理診断科ブロック!$D69="","",ASC(病理診断科ブロック!G69))</f>
        <v/>
      </c>
    </row>
    <row r="61" spans="1:3" x14ac:dyDescent="0.15">
      <c r="A61" s="16" t="str">
        <f>IF(病理診断科ブロック!$D70="","",ASC(病理診断科ブロック!B70))</f>
        <v/>
      </c>
      <c r="B61" s="16" t="str">
        <f>IF(病理診断科ブロック!$H70="〇",IF(病理診断科ブロック!$D70="","",ASC(CONCATENATE(病理診断科ブロック!C70,REPT(0,2-LEN(病理診断科ブロック!D70))&amp;病理診断科ブロック!D70,病理診断科ブロック!E70,REPT(0,5-LEN(病理診断科ブロック!F70))&amp;病理診断科ブロック!F70))),"")</f>
        <v/>
      </c>
      <c r="C61" s="16" t="str">
        <f>IF(病理診断科ブロック!$D70="","",ASC(病理診断科ブロック!G70))</f>
        <v/>
      </c>
    </row>
    <row r="62" spans="1:3" x14ac:dyDescent="0.15">
      <c r="A62" s="13" t="str">
        <f>IF(病理診断科ブロック!$D71="","",ASC(病理診断科ブロック!B71))</f>
        <v/>
      </c>
      <c r="B62" s="13" t="str">
        <f>IF(病理診断科ブロック!$H71="〇",IF(病理診断科ブロック!$D71="","",ASC(CONCATENATE(病理診断科ブロック!C71,REPT(0,2-LEN(病理診断科ブロック!D71))&amp;病理診断科ブロック!D71,病理診断科ブロック!E71,REPT(0,5-LEN(病理診断科ブロック!F71))&amp;病理診断科ブロック!F71))),"")</f>
        <v/>
      </c>
      <c r="C62" s="13" t="str">
        <f>IF(病理診断科ブロック!$D71="","",ASC(病理診断科ブロック!G71))</f>
        <v/>
      </c>
    </row>
    <row r="63" spans="1:3" x14ac:dyDescent="0.15">
      <c r="A63" s="16" t="str">
        <f>IF(病理診断科ブロック!$D72="","",ASC(病理診断科ブロック!B72))</f>
        <v/>
      </c>
      <c r="B63" s="16" t="str">
        <f>IF(病理診断科ブロック!$H72="〇",IF(病理診断科ブロック!$D72="","",ASC(CONCATENATE(病理診断科ブロック!C72,REPT(0,2-LEN(病理診断科ブロック!D72))&amp;病理診断科ブロック!D72,病理診断科ブロック!E72,REPT(0,5-LEN(病理診断科ブロック!F72))&amp;病理診断科ブロック!F72))),"")</f>
        <v/>
      </c>
      <c r="C63" s="16" t="str">
        <f>IF(病理診断科ブロック!$D72="","",ASC(病理診断科ブロック!G72))</f>
        <v/>
      </c>
    </row>
    <row r="64" spans="1:3" x14ac:dyDescent="0.15">
      <c r="A64" s="13" t="str">
        <f>IF(病理診断科ブロック!$D73="","",ASC(病理診断科ブロック!B73))</f>
        <v/>
      </c>
      <c r="B64" s="13" t="str">
        <f>IF(病理診断科ブロック!$H73="〇",IF(病理診断科ブロック!$D73="","",ASC(CONCATENATE(病理診断科ブロック!C73,REPT(0,2-LEN(病理診断科ブロック!D73))&amp;病理診断科ブロック!D73,病理診断科ブロック!E73,REPT(0,5-LEN(病理診断科ブロック!F73))&amp;病理診断科ブロック!F73))),"")</f>
        <v/>
      </c>
      <c r="C64" s="13" t="str">
        <f>IF(病理診断科ブロック!$D73="","",ASC(病理診断科ブロック!G73))</f>
        <v/>
      </c>
    </row>
    <row r="65" spans="1:3" x14ac:dyDescent="0.15">
      <c r="A65" s="16" t="str">
        <f>IF(病理診断科ブロック!$D74="","",ASC(病理診断科ブロック!B74))</f>
        <v/>
      </c>
      <c r="B65" s="16" t="str">
        <f>IF(病理診断科ブロック!$H74="〇",IF(病理診断科ブロック!$D74="","",ASC(CONCATENATE(病理診断科ブロック!C74,REPT(0,2-LEN(病理診断科ブロック!D74))&amp;病理診断科ブロック!D74,病理診断科ブロック!E74,REPT(0,5-LEN(病理診断科ブロック!F74))&amp;病理診断科ブロック!F74))),"")</f>
        <v/>
      </c>
      <c r="C65" s="16" t="str">
        <f>IF(病理診断科ブロック!$D74="","",ASC(病理診断科ブロック!G74))</f>
        <v/>
      </c>
    </row>
    <row r="66" spans="1:3" x14ac:dyDescent="0.15">
      <c r="A66" s="13" t="str">
        <f>IF(病理診断科ブロック!$D75="","",ASC(病理診断科ブロック!B75))</f>
        <v/>
      </c>
      <c r="B66" s="13" t="str">
        <f>IF(病理診断科ブロック!$H75="〇",IF(病理診断科ブロック!$D75="","",ASC(CONCATENATE(病理診断科ブロック!C75,REPT(0,2-LEN(病理診断科ブロック!D75))&amp;病理診断科ブロック!D75,病理診断科ブロック!E75,REPT(0,5-LEN(病理診断科ブロック!F75))&amp;病理診断科ブロック!F75))),"")</f>
        <v/>
      </c>
      <c r="C66" s="13" t="str">
        <f>IF(病理診断科ブロック!$D75="","",ASC(病理診断科ブロック!G75))</f>
        <v/>
      </c>
    </row>
    <row r="67" spans="1:3" x14ac:dyDescent="0.15">
      <c r="A67" s="16" t="str">
        <f>IF(病理診断科ブロック!$D76="","",ASC(病理診断科ブロック!B76))</f>
        <v/>
      </c>
      <c r="B67" s="16" t="str">
        <f>IF(病理診断科ブロック!$H76="〇",IF(病理診断科ブロック!$D76="","",ASC(CONCATENATE(病理診断科ブロック!C76,REPT(0,2-LEN(病理診断科ブロック!D76))&amp;病理診断科ブロック!D76,病理診断科ブロック!E76,REPT(0,5-LEN(病理診断科ブロック!F76))&amp;病理診断科ブロック!F76))),"")</f>
        <v/>
      </c>
      <c r="C67" s="16" t="str">
        <f>IF(病理診断科ブロック!$D76="","",ASC(病理診断科ブロック!G76))</f>
        <v/>
      </c>
    </row>
    <row r="68" spans="1:3" x14ac:dyDescent="0.15">
      <c r="A68" s="13" t="str">
        <f>IF(病理診断科ブロック!$D77="","",ASC(病理診断科ブロック!B77))</f>
        <v/>
      </c>
      <c r="B68" s="13" t="str">
        <f>IF(病理診断科ブロック!$H77="〇",IF(病理診断科ブロック!$D77="","",ASC(CONCATENATE(病理診断科ブロック!C77,REPT(0,2-LEN(病理診断科ブロック!D77))&amp;病理診断科ブロック!D77,病理診断科ブロック!E77,REPT(0,5-LEN(病理診断科ブロック!F77))&amp;病理診断科ブロック!F77))),"")</f>
        <v/>
      </c>
      <c r="C68" s="13" t="str">
        <f>IF(病理診断科ブロック!$D77="","",ASC(病理診断科ブロック!G77))</f>
        <v/>
      </c>
    </row>
    <row r="69" spans="1:3" x14ac:dyDescent="0.15">
      <c r="A69" s="16" t="str">
        <f>IF(病理診断科ブロック!$D78="","",ASC(病理診断科ブロック!B78))</f>
        <v/>
      </c>
      <c r="B69" s="16" t="str">
        <f>IF(病理診断科ブロック!$H78="〇",IF(病理診断科ブロック!$D78="","",ASC(CONCATENATE(病理診断科ブロック!C78,REPT(0,2-LEN(病理診断科ブロック!D78))&amp;病理診断科ブロック!D78,病理診断科ブロック!E78,REPT(0,5-LEN(病理診断科ブロック!F78))&amp;病理診断科ブロック!F78))),"")</f>
        <v/>
      </c>
      <c r="C69" s="16" t="str">
        <f>IF(病理診断科ブロック!$D78="","",ASC(病理診断科ブロック!G78))</f>
        <v/>
      </c>
    </row>
    <row r="70" spans="1:3" x14ac:dyDescent="0.15">
      <c r="A70" s="13" t="str">
        <f>IF(病理診断科ブロック!$D79="","",ASC(病理診断科ブロック!B79))</f>
        <v/>
      </c>
      <c r="B70" s="13" t="str">
        <f>IF(病理診断科ブロック!$H79="〇",IF(病理診断科ブロック!$D79="","",ASC(CONCATENATE(病理診断科ブロック!C79,REPT(0,2-LEN(病理診断科ブロック!D79))&amp;病理診断科ブロック!D79,病理診断科ブロック!E79,REPT(0,5-LEN(病理診断科ブロック!F79))&amp;病理診断科ブロック!F79))),"")</f>
        <v/>
      </c>
      <c r="C70" s="13" t="str">
        <f>IF(病理診断科ブロック!$D79="","",ASC(病理診断科ブロック!G79))</f>
        <v/>
      </c>
    </row>
    <row r="71" spans="1:3" x14ac:dyDescent="0.15">
      <c r="A71" s="16" t="str">
        <f>IF(病理診断科ブロック!$D80="","",ASC(病理診断科ブロック!B80))</f>
        <v/>
      </c>
      <c r="B71" s="16" t="str">
        <f>IF(病理診断科ブロック!$H80="〇",IF(病理診断科ブロック!$D80="","",ASC(CONCATENATE(病理診断科ブロック!C80,REPT(0,2-LEN(病理診断科ブロック!D80))&amp;病理診断科ブロック!D80,病理診断科ブロック!E80,REPT(0,5-LEN(病理診断科ブロック!F80))&amp;病理診断科ブロック!F80))),"")</f>
        <v/>
      </c>
      <c r="C71" s="16" t="str">
        <f>IF(病理診断科ブロック!$D80="","",ASC(病理診断科ブロック!G80))</f>
        <v/>
      </c>
    </row>
    <row r="72" spans="1:3" x14ac:dyDescent="0.15">
      <c r="A72" s="13" t="str">
        <f>IF(病理診断科ブロック!$D81="","",ASC(病理診断科ブロック!B81))</f>
        <v/>
      </c>
      <c r="B72" s="13" t="str">
        <f>IF(病理診断科ブロック!$H81="〇",IF(病理診断科ブロック!$D81="","",ASC(CONCATENATE(病理診断科ブロック!C81,REPT(0,2-LEN(病理診断科ブロック!D81))&amp;病理診断科ブロック!D81,病理診断科ブロック!E81,REPT(0,5-LEN(病理診断科ブロック!F81))&amp;病理診断科ブロック!F81))),"")</f>
        <v/>
      </c>
      <c r="C72" s="13" t="str">
        <f>IF(病理診断科ブロック!$D81="","",ASC(病理診断科ブロック!G81))</f>
        <v/>
      </c>
    </row>
    <row r="73" spans="1:3" x14ac:dyDescent="0.15">
      <c r="A73" s="16" t="str">
        <f>IF(病理診断科ブロック!$D82="","",ASC(病理診断科ブロック!B82))</f>
        <v/>
      </c>
      <c r="B73" s="16" t="str">
        <f>IF(病理診断科ブロック!$H82="〇",IF(病理診断科ブロック!$D82="","",ASC(CONCATENATE(病理診断科ブロック!C82,REPT(0,2-LEN(病理診断科ブロック!D82))&amp;病理診断科ブロック!D82,病理診断科ブロック!E82,REPT(0,5-LEN(病理診断科ブロック!F82))&amp;病理診断科ブロック!F82))),"")</f>
        <v/>
      </c>
      <c r="C73" s="16" t="str">
        <f>IF(病理診断科ブロック!$D82="","",ASC(病理診断科ブロック!G82))</f>
        <v/>
      </c>
    </row>
    <row r="74" spans="1:3" x14ac:dyDescent="0.15">
      <c r="A74" s="13" t="str">
        <f>IF(病理診断科ブロック!$D83="","",ASC(病理診断科ブロック!B83))</f>
        <v/>
      </c>
      <c r="B74" s="13" t="str">
        <f>IF(病理診断科ブロック!$H83="〇",IF(病理診断科ブロック!$D83="","",ASC(CONCATENATE(病理診断科ブロック!C83,REPT(0,2-LEN(病理診断科ブロック!D83))&amp;病理診断科ブロック!D83,病理診断科ブロック!E83,REPT(0,5-LEN(病理診断科ブロック!F83))&amp;病理診断科ブロック!F83))),"")</f>
        <v/>
      </c>
      <c r="C74" s="13" t="str">
        <f>IF(病理診断科ブロック!$D83="","",ASC(病理診断科ブロック!G83))</f>
        <v/>
      </c>
    </row>
    <row r="75" spans="1:3" x14ac:dyDescent="0.15">
      <c r="A75" s="16" t="str">
        <f>IF(病理診断科ブロック!$D84="","",ASC(病理診断科ブロック!B84))</f>
        <v/>
      </c>
      <c r="B75" s="16" t="str">
        <f>IF(病理診断科ブロック!$H84="〇",IF(病理診断科ブロック!$D84="","",ASC(CONCATENATE(病理診断科ブロック!C84,REPT(0,2-LEN(病理診断科ブロック!D84))&amp;病理診断科ブロック!D84,病理診断科ブロック!E84,REPT(0,5-LEN(病理診断科ブロック!F84))&amp;病理診断科ブロック!F84))),"")</f>
        <v/>
      </c>
      <c r="C75" s="16" t="str">
        <f>IF(病理診断科ブロック!$D84="","",ASC(病理診断科ブロック!G84))</f>
        <v/>
      </c>
    </row>
    <row r="76" spans="1:3" x14ac:dyDescent="0.15">
      <c r="A76" s="13" t="str">
        <f>IF(病理診断科ブロック!$D85="","",ASC(病理診断科ブロック!B85))</f>
        <v/>
      </c>
      <c r="B76" s="13" t="str">
        <f>IF(病理診断科ブロック!$H85="〇",IF(病理診断科ブロック!$D85="","",ASC(CONCATENATE(病理診断科ブロック!C85,REPT(0,2-LEN(病理診断科ブロック!D85))&amp;病理診断科ブロック!D85,病理診断科ブロック!E85,REPT(0,5-LEN(病理診断科ブロック!F85))&amp;病理診断科ブロック!F85))),"")</f>
        <v/>
      </c>
      <c r="C76" s="13" t="str">
        <f>IF(病理診断科ブロック!$D85="","",ASC(病理診断科ブロック!G85))</f>
        <v/>
      </c>
    </row>
    <row r="77" spans="1:3" x14ac:dyDescent="0.15">
      <c r="A77" s="16" t="str">
        <f>IF(病理診断科ブロック!$D86="","",ASC(病理診断科ブロック!B86))</f>
        <v/>
      </c>
      <c r="B77" s="16" t="str">
        <f>IF(病理診断科ブロック!$H86="〇",IF(病理診断科ブロック!$D86="","",ASC(CONCATENATE(病理診断科ブロック!C86,REPT(0,2-LEN(病理診断科ブロック!D86))&amp;病理診断科ブロック!D86,病理診断科ブロック!E86,REPT(0,5-LEN(病理診断科ブロック!F86))&amp;病理診断科ブロック!F86))),"")</f>
        <v/>
      </c>
      <c r="C77" s="16" t="str">
        <f>IF(病理診断科ブロック!$D86="","",ASC(病理診断科ブロック!G86))</f>
        <v/>
      </c>
    </row>
    <row r="78" spans="1:3" x14ac:dyDescent="0.15">
      <c r="A78" s="13" t="str">
        <f>IF(病理診断科ブロック!$D87="","",ASC(病理診断科ブロック!B87))</f>
        <v/>
      </c>
      <c r="B78" s="13" t="str">
        <f>IF(病理診断科ブロック!$H87="〇",IF(病理診断科ブロック!$D87="","",ASC(CONCATENATE(病理診断科ブロック!C87,REPT(0,2-LEN(病理診断科ブロック!D87))&amp;病理診断科ブロック!D87,病理診断科ブロック!E87,REPT(0,5-LEN(病理診断科ブロック!F87))&amp;病理診断科ブロック!F87))),"")</f>
        <v/>
      </c>
      <c r="C78" s="13" t="str">
        <f>IF(病理診断科ブロック!$D87="","",ASC(病理診断科ブロック!G87))</f>
        <v/>
      </c>
    </row>
    <row r="79" spans="1:3" x14ac:dyDescent="0.15">
      <c r="A79" s="16" t="str">
        <f>IF(病理診断科ブロック!$D88="","",ASC(病理診断科ブロック!B88))</f>
        <v/>
      </c>
      <c r="B79" s="16" t="str">
        <f>IF(病理診断科ブロック!$H88="〇",IF(病理診断科ブロック!$D88="","",ASC(CONCATENATE(病理診断科ブロック!C88,REPT(0,2-LEN(病理診断科ブロック!D88))&amp;病理診断科ブロック!D88,病理診断科ブロック!E88,REPT(0,5-LEN(病理診断科ブロック!F88))&amp;病理診断科ブロック!F88))),"")</f>
        <v/>
      </c>
      <c r="C79" s="16" t="str">
        <f>IF(病理診断科ブロック!$D88="","",ASC(病理診断科ブロック!G88))</f>
        <v/>
      </c>
    </row>
    <row r="80" spans="1:3" x14ac:dyDescent="0.15">
      <c r="A80" s="13" t="str">
        <f>IF(病理診断科ブロック!$D89="","",ASC(病理診断科ブロック!B89))</f>
        <v/>
      </c>
      <c r="B80" s="13" t="str">
        <f>IF(病理診断科ブロック!$H89="〇",IF(病理診断科ブロック!$D89="","",ASC(CONCATENATE(病理診断科ブロック!C89,REPT(0,2-LEN(病理診断科ブロック!D89))&amp;病理診断科ブロック!D89,病理診断科ブロック!E89,REPT(0,5-LEN(病理診断科ブロック!F89))&amp;病理診断科ブロック!F89))),"")</f>
        <v/>
      </c>
      <c r="C80" s="13" t="str">
        <f>IF(病理診断科ブロック!$D89="","",ASC(病理診断科ブロック!G89))</f>
        <v/>
      </c>
    </row>
    <row r="81" spans="1:3" x14ac:dyDescent="0.15">
      <c r="A81" s="16" t="str">
        <f>IF(病理診断科ブロック!$D90="","",ASC(病理診断科ブロック!B90))</f>
        <v/>
      </c>
      <c r="B81" s="16" t="str">
        <f>IF(病理診断科ブロック!$H90="〇",IF(病理診断科ブロック!$D90="","",ASC(CONCATENATE(病理診断科ブロック!C90,REPT(0,2-LEN(病理診断科ブロック!D90))&amp;病理診断科ブロック!D90,病理診断科ブロック!E90,REPT(0,5-LEN(病理診断科ブロック!F90))&amp;病理診断科ブロック!F90))),"")</f>
        <v/>
      </c>
      <c r="C81" s="16" t="str">
        <f>IF(病理診断科ブロック!$D90="","",ASC(病理診断科ブロック!G90))</f>
        <v/>
      </c>
    </row>
    <row r="82" spans="1:3" x14ac:dyDescent="0.15">
      <c r="A82" s="13" t="str">
        <f>IF(病理診断科ブロック!$D91="","",ASC(病理診断科ブロック!B91))</f>
        <v/>
      </c>
      <c r="B82" s="13" t="str">
        <f>IF(病理診断科ブロック!$H91="〇",IF(病理診断科ブロック!$D91="","",ASC(CONCATENATE(病理診断科ブロック!C91,REPT(0,2-LEN(病理診断科ブロック!D91))&amp;病理診断科ブロック!D91,病理診断科ブロック!E91,REPT(0,5-LEN(病理診断科ブロック!F91))&amp;病理診断科ブロック!F91))),"")</f>
        <v/>
      </c>
      <c r="C82" s="13" t="str">
        <f>IF(病理診断科ブロック!$D91="","",ASC(病理診断科ブロック!G91))</f>
        <v/>
      </c>
    </row>
    <row r="83" spans="1:3" x14ac:dyDescent="0.15">
      <c r="A83" s="16" t="str">
        <f>IF(病理診断科ブロック!$D92="","",ASC(病理診断科ブロック!B92))</f>
        <v/>
      </c>
      <c r="B83" s="16" t="str">
        <f>IF(病理診断科ブロック!$H92="〇",IF(病理診断科ブロック!$D92="","",ASC(CONCATENATE(病理診断科ブロック!C92,REPT(0,2-LEN(病理診断科ブロック!D92))&amp;病理診断科ブロック!D92,病理診断科ブロック!E92,REPT(0,5-LEN(病理診断科ブロック!F92))&amp;病理診断科ブロック!F92))),"")</f>
        <v/>
      </c>
      <c r="C83" s="16" t="str">
        <f>IF(病理診断科ブロック!$D92="","",ASC(病理診断科ブロック!G92))</f>
        <v/>
      </c>
    </row>
    <row r="84" spans="1:3" x14ac:dyDescent="0.15">
      <c r="A84" s="13" t="str">
        <f>IF(病理診断科ブロック!$D93="","",ASC(病理診断科ブロック!B93))</f>
        <v/>
      </c>
      <c r="B84" s="13" t="str">
        <f>IF(病理診断科ブロック!$H93="〇",IF(病理診断科ブロック!$D93="","",ASC(CONCATENATE(病理診断科ブロック!C93,REPT(0,2-LEN(病理診断科ブロック!D93))&amp;病理診断科ブロック!D93,病理診断科ブロック!E93,REPT(0,5-LEN(病理診断科ブロック!F93))&amp;病理診断科ブロック!F93))),"")</f>
        <v/>
      </c>
      <c r="C84" s="13" t="str">
        <f>IF(病理診断科ブロック!$D93="","",ASC(病理診断科ブロック!G93))</f>
        <v/>
      </c>
    </row>
    <row r="85" spans="1:3" x14ac:dyDescent="0.15">
      <c r="A85" s="16" t="str">
        <f>IF(病理診断科ブロック!$D94="","",ASC(病理診断科ブロック!B94))</f>
        <v/>
      </c>
      <c r="B85" s="16" t="str">
        <f>IF(病理診断科ブロック!$H94="〇",IF(病理診断科ブロック!$D94="","",ASC(CONCATENATE(病理診断科ブロック!C94,REPT(0,2-LEN(病理診断科ブロック!D94))&amp;病理診断科ブロック!D94,病理診断科ブロック!E94,REPT(0,5-LEN(病理診断科ブロック!F94))&amp;病理診断科ブロック!F94))),"")</f>
        <v/>
      </c>
      <c r="C85" s="16" t="str">
        <f>IF(病理診断科ブロック!$D94="","",ASC(病理診断科ブロック!G94))</f>
        <v/>
      </c>
    </row>
    <row r="86" spans="1:3" x14ac:dyDescent="0.15">
      <c r="A86" s="13" t="str">
        <f>IF(病理診断科ブロック!$D95="","",ASC(病理診断科ブロック!B95))</f>
        <v/>
      </c>
      <c r="B86" s="13" t="str">
        <f>IF(病理診断科ブロック!$H95="〇",IF(病理診断科ブロック!$D95="","",ASC(CONCATENATE(病理診断科ブロック!C95,REPT(0,2-LEN(病理診断科ブロック!D95))&amp;病理診断科ブロック!D95,病理診断科ブロック!E95,REPT(0,5-LEN(病理診断科ブロック!F95))&amp;病理診断科ブロック!F95))),"")</f>
        <v/>
      </c>
      <c r="C86" s="13" t="str">
        <f>IF(病理診断科ブロック!$D95="","",ASC(病理診断科ブロック!G95))</f>
        <v/>
      </c>
    </row>
    <row r="87" spans="1:3" x14ac:dyDescent="0.15">
      <c r="A87" s="16" t="str">
        <f>IF(病理診断科ブロック!$D96="","",ASC(病理診断科ブロック!B96))</f>
        <v/>
      </c>
      <c r="B87" s="16" t="str">
        <f>IF(病理診断科ブロック!$H96="〇",IF(病理診断科ブロック!$D96="","",ASC(CONCATENATE(病理診断科ブロック!C96,REPT(0,2-LEN(病理診断科ブロック!D96))&amp;病理診断科ブロック!D96,病理診断科ブロック!E96,REPT(0,5-LEN(病理診断科ブロック!F96))&amp;病理診断科ブロック!F96))),"")</f>
        <v/>
      </c>
      <c r="C87" s="16" t="str">
        <f>IF(病理診断科ブロック!$D96="","",ASC(病理診断科ブロック!G96))</f>
        <v/>
      </c>
    </row>
    <row r="88" spans="1:3" x14ac:dyDescent="0.15">
      <c r="A88" s="13" t="str">
        <f>IF(病理診断科ブロック!$D97="","",ASC(病理診断科ブロック!B97))</f>
        <v/>
      </c>
      <c r="B88" s="13" t="str">
        <f>IF(病理診断科ブロック!$H97="〇",IF(病理診断科ブロック!$D97="","",ASC(CONCATENATE(病理診断科ブロック!C97,REPT(0,2-LEN(病理診断科ブロック!D97))&amp;病理診断科ブロック!D97,病理診断科ブロック!E97,REPT(0,5-LEN(病理診断科ブロック!F97))&amp;病理診断科ブロック!F97))),"")</f>
        <v/>
      </c>
      <c r="C88" s="13" t="str">
        <f>IF(病理診断科ブロック!$D97="","",ASC(病理診断科ブロック!G97))</f>
        <v/>
      </c>
    </row>
    <row r="89" spans="1:3" x14ac:dyDescent="0.15">
      <c r="A89" s="16" t="str">
        <f>IF(病理診断科ブロック!$D98="","",ASC(病理診断科ブロック!B98))</f>
        <v/>
      </c>
      <c r="B89" s="16" t="str">
        <f>IF(病理診断科ブロック!$H98="〇",IF(病理診断科ブロック!$D98="","",ASC(CONCATENATE(病理診断科ブロック!C98,REPT(0,2-LEN(病理診断科ブロック!D98))&amp;病理診断科ブロック!D98,病理診断科ブロック!E98,REPT(0,5-LEN(病理診断科ブロック!F98))&amp;病理診断科ブロック!F98))),"")</f>
        <v/>
      </c>
      <c r="C89" s="16" t="str">
        <f>IF(病理診断科ブロック!$D98="","",ASC(病理診断科ブロック!G98))</f>
        <v/>
      </c>
    </row>
    <row r="90" spans="1:3" x14ac:dyDescent="0.15">
      <c r="A90" s="13" t="str">
        <f>IF(病理診断科ブロック!$D99="","",ASC(病理診断科ブロック!B99))</f>
        <v/>
      </c>
      <c r="B90" s="13" t="str">
        <f>IF(病理診断科ブロック!$H99="〇",IF(病理診断科ブロック!$D99="","",ASC(CONCATENATE(病理診断科ブロック!C99,REPT(0,2-LEN(病理診断科ブロック!D99))&amp;病理診断科ブロック!D99,病理診断科ブロック!E99,REPT(0,5-LEN(病理診断科ブロック!F99))&amp;病理診断科ブロック!F99))),"")</f>
        <v/>
      </c>
      <c r="C90" s="13" t="str">
        <f>IF(病理診断科ブロック!$D99="","",ASC(病理診断科ブロック!G99))</f>
        <v/>
      </c>
    </row>
    <row r="91" spans="1:3" x14ac:dyDescent="0.15">
      <c r="A91" s="16" t="str">
        <f>IF(病理診断科ブロック!$D100="","",ASC(病理診断科ブロック!B100))</f>
        <v/>
      </c>
      <c r="B91" s="16" t="str">
        <f>IF(病理診断科ブロック!$H100="〇",IF(病理診断科ブロック!$D100="","",ASC(CONCATENATE(病理診断科ブロック!C100,REPT(0,2-LEN(病理診断科ブロック!D100))&amp;病理診断科ブロック!D100,病理診断科ブロック!E100,REPT(0,5-LEN(病理診断科ブロック!F100))&amp;病理診断科ブロック!F100))),"")</f>
        <v/>
      </c>
      <c r="C91" s="16" t="str">
        <f>IF(病理診断科ブロック!$D100="","",ASC(病理診断科ブロック!G100))</f>
        <v/>
      </c>
    </row>
    <row r="92" spans="1:3" x14ac:dyDescent="0.15">
      <c r="A92" s="13" t="str">
        <f>IF(病理診断科ブロック!$D101="","",ASC(病理診断科ブロック!B101))</f>
        <v/>
      </c>
      <c r="B92" s="13" t="str">
        <f>IF(病理診断科ブロック!$H101="〇",IF(病理診断科ブロック!$D101="","",ASC(CONCATENATE(病理診断科ブロック!C101,REPT(0,2-LEN(病理診断科ブロック!D101))&amp;病理診断科ブロック!D101,病理診断科ブロック!E101,REPT(0,5-LEN(病理診断科ブロック!F101))&amp;病理診断科ブロック!F101))),"")</f>
        <v/>
      </c>
      <c r="C92" s="13" t="str">
        <f>IF(病理診断科ブロック!$D101="","",ASC(病理診断科ブロック!G101))</f>
        <v/>
      </c>
    </row>
    <row r="93" spans="1:3" x14ac:dyDescent="0.15">
      <c r="A93" s="16" t="str">
        <f>IF(病理診断科ブロック!$D102="","",ASC(病理診断科ブロック!B102))</f>
        <v/>
      </c>
      <c r="B93" s="16" t="str">
        <f>IF(病理診断科ブロック!$H102="〇",IF(病理診断科ブロック!$D102="","",ASC(CONCATENATE(病理診断科ブロック!C102,REPT(0,2-LEN(病理診断科ブロック!D102))&amp;病理診断科ブロック!D102,病理診断科ブロック!E102,REPT(0,5-LEN(病理診断科ブロック!F102))&amp;病理診断科ブロック!F102))),"")</f>
        <v/>
      </c>
      <c r="C93" s="16" t="str">
        <f>IF(病理診断科ブロック!$D102="","",ASC(病理診断科ブロック!G102))</f>
        <v/>
      </c>
    </row>
    <row r="94" spans="1:3" x14ac:dyDescent="0.15">
      <c r="A94" s="13" t="str">
        <f>IF(病理診断科ブロック!$D103="","",ASC(病理診断科ブロック!B103))</f>
        <v/>
      </c>
      <c r="B94" s="13" t="str">
        <f>IF(病理診断科ブロック!$H103="〇",IF(病理診断科ブロック!$D103="","",ASC(CONCATENATE(病理診断科ブロック!C103,REPT(0,2-LEN(病理診断科ブロック!D103))&amp;病理診断科ブロック!D103,病理診断科ブロック!E103,REPT(0,5-LEN(病理診断科ブロック!F103))&amp;病理診断科ブロック!F103))),"")</f>
        <v/>
      </c>
      <c r="C94" s="13" t="str">
        <f>IF(病理診断科ブロック!$D103="","",ASC(病理診断科ブロック!G103))</f>
        <v/>
      </c>
    </row>
    <row r="95" spans="1:3" x14ac:dyDescent="0.15">
      <c r="A95" s="16" t="str">
        <f>IF(病理診断科ブロック!$D104="","",ASC(病理診断科ブロック!B104))</f>
        <v/>
      </c>
      <c r="B95" s="16" t="str">
        <f>IF(病理診断科ブロック!$H104="〇",IF(病理診断科ブロック!$D104="","",ASC(CONCATENATE(病理診断科ブロック!C104,REPT(0,2-LEN(病理診断科ブロック!D104))&amp;病理診断科ブロック!D104,病理診断科ブロック!E104,REPT(0,5-LEN(病理診断科ブロック!F104))&amp;病理診断科ブロック!F104))),"")</f>
        <v/>
      </c>
      <c r="C95" s="16" t="str">
        <f>IF(病理診断科ブロック!$D104="","",ASC(病理診断科ブロック!G104))</f>
        <v/>
      </c>
    </row>
    <row r="96" spans="1:3" x14ac:dyDescent="0.15">
      <c r="A96" s="13" t="str">
        <f>IF(病理診断科ブロック!$D105="","",ASC(病理診断科ブロック!B105))</f>
        <v/>
      </c>
      <c r="B96" s="13" t="str">
        <f>IF(病理診断科ブロック!$H105="〇",IF(病理診断科ブロック!$D105="","",ASC(CONCATENATE(病理診断科ブロック!C105,REPT(0,2-LEN(病理診断科ブロック!D105))&amp;病理診断科ブロック!D105,病理診断科ブロック!E105,REPT(0,5-LEN(病理診断科ブロック!F105))&amp;病理診断科ブロック!F105))),"")</f>
        <v/>
      </c>
      <c r="C96" s="13" t="str">
        <f>IF(病理診断科ブロック!$D105="","",ASC(病理診断科ブロック!G105))</f>
        <v/>
      </c>
    </row>
    <row r="97" spans="1:3" x14ac:dyDescent="0.15">
      <c r="A97" s="16" t="str">
        <f>IF(病理診断科ブロック!$D106="","",ASC(病理診断科ブロック!B106))</f>
        <v/>
      </c>
      <c r="B97" s="16" t="str">
        <f>IF(病理診断科ブロック!$H106="〇",IF(病理診断科ブロック!$D106="","",ASC(CONCATENATE(病理診断科ブロック!C106,REPT(0,2-LEN(病理診断科ブロック!D106))&amp;病理診断科ブロック!D106,病理診断科ブロック!E106,REPT(0,5-LEN(病理診断科ブロック!F106))&amp;病理診断科ブロック!F106))),"")</f>
        <v/>
      </c>
      <c r="C97" s="16" t="str">
        <f>IF(病理診断科ブロック!$D106="","",ASC(病理診断科ブロック!G106))</f>
        <v/>
      </c>
    </row>
    <row r="98" spans="1:3" x14ac:dyDescent="0.15">
      <c r="A98" s="13" t="str">
        <f>IF(病理診断科ブロック!$D107="","",ASC(病理診断科ブロック!B107))</f>
        <v/>
      </c>
      <c r="B98" s="13" t="str">
        <f>IF(病理診断科ブロック!$H107="〇",IF(病理診断科ブロック!$D107="","",ASC(CONCATENATE(病理診断科ブロック!C107,REPT(0,2-LEN(病理診断科ブロック!D107))&amp;病理診断科ブロック!D107,病理診断科ブロック!E107,REPT(0,5-LEN(病理診断科ブロック!F107))&amp;病理診断科ブロック!F107))),"")</f>
        <v/>
      </c>
      <c r="C98" s="13" t="str">
        <f>IF(病理診断科ブロック!$D107="","",ASC(病理診断科ブロック!G107))</f>
        <v/>
      </c>
    </row>
    <row r="99" spans="1:3" x14ac:dyDescent="0.15">
      <c r="A99" s="16" t="str">
        <f>IF(病理診断科ブロック!$D108="","",ASC(病理診断科ブロック!B108))</f>
        <v/>
      </c>
      <c r="B99" s="16" t="str">
        <f>IF(病理診断科ブロック!$H108="〇",IF(病理診断科ブロック!$D108="","",ASC(CONCATENATE(病理診断科ブロック!C108,REPT(0,2-LEN(病理診断科ブロック!D108))&amp;病理診断科ブロック!D108,病理診断科ブロック!E108,REPT(0,5-LEN(病理診断科ブロック!F108))&amp;病理診断科ブロック!F108))),"")</f>
        <v/>
      </c>
      <c r="C99" s="16" t="str">
        <f>IF(病理診断科ブロック!$D108="","",ASC(病理診断科ブロック!G108))</f>
        <v/>
      </c>
    </row>
    <row r="100" spans="1:3" x14ac:dyDescent="0.15">
      <c r="A100" s="13" t="str">
        <f>IF(病理診断科ブロック!$D109="","",ASC(病理診断科ブロック!B109))</f>
        <v/>
      </c>
      <c r="B100" s="13" t="str">
        <f>IF(病理診断科ブロック!$H109="〇",IF(病理診断科ブロック!$D109="","",ASC(CONCATENATE(病理診断科ブロック!C109,REPT(0,2-LEN(病理診断科ブロック!D109))&amp;病理診断科ブロック!D109,病理診断科ブロック!E109,REPT(0,5-LEN(病理診断科ブロック!F109))&amp;病理診断科ブロック!F109))),"")</f>
        <v/>
      </c>
      <c r="C100" s="13" t="str">
        <f>IF(病理診断科ブロック!$D109="","",ASC(病理診断科ブロック!G109))</f>
        <v/>
      </c>
    </row>
    <row r="101" spans="1:3" x14ac:dyDescent="0.15">
      <c r="A101" s="16" t="str">
        <f>IF(病理診断科ブロック!$D110="","",ASC(病理診断科ブロック!B110))</f>
        <v/>
      </c>
      <c r="B101" s="16" t="str">
        <f>IF(病理診断科ブロック!$H110="〇",IF(病理診断科ブロック!$D110="","",ASC(CONCATENATE(病理診断科ブロック!C110,REPT(0,2-LEN(病理診断科ブロック!D110))&amp;病理診断科ブロック!D110,病理診断科ブロック!E110,REPT(0,5-LEN(病理診断科ブロック!F110))&amp;病理診断科ブロック!F110))),"")</f>
        <v/>
      </c>
      <c r="C101" s="16" t="str">
        <f>IF(病理診断科ブロック!$D110="","",ASC(病理診断科ブロック!G110))</f>
        <v/>
      </c>
    </row>
    <row r="102" spans="1:3" x14ac:dyDescent="0.15">
      <c r="A102" s="13" t="str">
        <f>IF(病理診断科ブロック!$D111="","",ASC(病理診断科ブロック!B111))</f>
        <v/>
      </c>
      <c r="B102" s="13" t="str">
        <f>IF(病理診断科ブロック!$H111="〇",IF(病理診断科ブロック!$D111="","",ASC(CONCATENATE(病理診断科ブロック!C111,REPT(0,2-LEN(病理診断科ブロック!D111))&amp;病理診断科ブロック!D111,病理診断科ブロック!E111,REPT(0,5-LEN(病理診断科ブロック!F111))&amp;病理診断科ブロック!F111))),"")</f>
        <v/>
      </c>
      <c r="C102" s="13" t="str">
        <f>IF(病理診断科ブロック!$D111="","",ASC(病理診断科ブロック!G111))</f>
        <v/>
      </c>
    </row>
    <row r="103" spans="1:3" x14ac:dyDescent="0.15">
      <c r="A103" s="16" t="str">
        <f>IF(病理診断科ブロック!$D112="","",ASC(病理診断科ブロック!B112))</f>
        <v/>
      </c>
      <c r="B103" s="16" t="str">
        <f>IF(病理診断科ブロック!$H112="〇",IF(病理診断科ブロック!$D112="","",ASC(CONCATENATE(病理診断科ブロック!C112,REPT(0,2-LEN(病理診断科ブロック!D112))&amp;病理診断科ブロック!D112,病理診断科ブロック!E112,REPT(0,5-LEN(病理診断科ブロック!F112))&amp;病理診断科ブロック!F112))),"")</f>
        <v/>
      </c>
      <c r="C103" s="16" t="str">
        <f>IF(病理診断科ブロック!$D112="","",ASC(病理診断科ブロック!G112))</f>
        <v/>
      </c>
    </row>
    <row r="104" spans="1:3" x14ac:dyDescent="0.15">
      <c r="A104" s="13" t="str">
        <f>IF(病理診断科ブロック!$D113="","",ASC(病理診断科ブロック!B113))</f>
        <v/>
      </c>
      <c r="B104" s="13" t="str">
        <f>IF(病理診断科ブロック!$H113="〇",IF(病理診断科ブロック!$D113="","",ASC(CONCATENATE(病理診断科ブロック!C113,REPT(0,2-LEN(病理診断科ブロック!D113))&amp;病理診断科ブロック!D113,病理診断科ブロック!E113,REPT(0,5-LEN(病理診断科ブロック!F113))&amp;病理診断科ブロック!F113))),"")</f>
        <v/>
      </c>
      <c r="C104" s="13" t="str">
        <f>IF(病理診断科ブロック!$D113="","",ASC(病理診断科ブロック!G113))</f>
        <v/>
      </c>
    </row>
    <row r="105" spans="1:3" x14ac:dyDescent="0.15">
      <c r="A105" s="16" t="str">
        <f>IF(病理診断科ブロック!$D114="","",ASC(病理診断科ブロック!B114))</f>
        <v/>
      </c>
      <c r="B105" s="16" t="str">
        <f>IF(病理診断科ブロック!$H114="〇",IF(病理診断科ブロック!$D114="","",ASC(CONCATENATE(病理診断科ブロック!C114,REPT(0,2-LEN(病理診断科ブロック!D114))&amp;病理診断科ブロック!D114,病理診断科ブロック!E114,REPT(0,5-LEN(病理診断科ブロック!F114))&amp;病理診断科ブロック!F114))),"")</f>
        <v/>
      </c>
      <c r="C105" s="16" t="str">
        <f>IF(病理診断科ブロック!$D114="","",ASC(病理診断科ブロック!G114))</f>
        <v/>
      </c>
    </row>
    <row r="106" spans="1:3" x14ac:dyDescent="0.15">
      <c r="A106" s="13" t="str">
        <f>IF(病理診断科ブロック!$D115="","",ASC(病理診断科ブロック!B115))</f>
        <v/>
      </c>
      <c r="B106" s="13" t="str">
        <f>IF(病理診断科ブロック!$H115="〇",IF(病理診断科ブロック!$D115="","",ASC(CONCATENATE(病理診断科ブロック!C115,REPT(0,2-LEN(病理診断科ブロック!D115))&amp;病理診断科ブロック!D115,病理診断科ブロック!E115,REPT(0,5-LEN(病理診断科ブロック!F115))&amp;病理診断科ブロック!F115))),"")</f>
        <v/>
      </c>
      <c r="C106" s="13" t="str">
        <f>IF(病理診断科ブロック!$D115="","",ASC(病理診断科ブロック!G115))</f>
        <v/>
      </c>
    </row>
    <row r="107" spans="1:3" x14ac:dyDescent="0.15">
      <c r="A107" s="16" t="str">
        <f>IF(病理診断科ブロック!$D116="","",ASC(病理診断科ブロック!B116))</f>
        <v/>
      </c>
      <c r="B107" s="16" t="str">
        <f>IF(病理診断科ブロック!$H116="〇",IF(病理診断科ブロック!$D116="","",ASC(CONCATENATE(病理診断科ブロック!C116,REPT(0,2-LEN(病理診断科ブロック!D116))&amp;病理診断科ブロック!D116,病理診断科ブロック!E116,REPT(0,5-LEN(病理診断科ブロック!F116))&amp;病理診断科ブロック!F116))),"")</f>
        <v/>
      </c>
      <c r="C107" s="16" t="str">
        <f>IF(病理診断科ブロック!$D116="","",ASC(病理診断科ブロック!G116))</f>
        <v/>
      </c>
    </row>
    <row r="108" spans="1:3" x14ac:dyDescent="0.15">
      <c r="A108" s="13" t="str">
        <f>IF(病理診断科ブロック!$D117="","",ASC(病理診断科ブロック!B117))</f>
        <v/>
      </c>
      <c r="B108" s="13" t="str">
        <f>IF(病理診断科ブロック!$H117="〇",IF(病理診断科ブロック!$D117="","",ASC(CONCATENATE(病理診断科ブロック!C117,REPT(0,2-LEN(病理診断科ブロック!D117))&amp;病理診断科ブロック!D117,病理診断科ブロック!E117,REPT(0,5-LEN(病理診断科ブロック!F117))&amp;病理診断科ブロック!F117))),"")</f>
        <v/>
      </c>
      <c r="C108" s="13" t="str">
        <f>IF(病理診断科ブロック!$D117="","",ASC(病理診断科ブロック!G117))</f>
        <v/>
      </c>
    </row>
    <row r="109" spans="1:3" x14ac:dyDescent="0.15">
      <c r="A109" s="16" t="str">
        <f>IF(病理診断科ブロック!$D118="","",ASC(病理診断科ブロック!B118))</f>
        <v/>
      </c>
      <c r="B109" s="16" t="str">
        <f>IF(病理診断科ブロック!$H118="〇",IF(病理診断科ブロック!$D118="","",ASC(CONCATENATE(病理診断科ブロック!C118,REPT(0,2-LEN(病理診断科ブロック!D118))&amp;病理診断科ブロック!D118,病理診断科ブロック!E118,REPT(0,5-LEN(病理診断科ブロック!F118))&amp;病理診断科ブロック!F118))),"")</f>
        <v/>
      </c>
      <c r="C109" s="16" t="str">
        <f>IF(病理診断科ブロック!$D118="","",ASC(病理診断科ブロック!G118))</f>
        <v/>
      </c>
    </row>
    <row r="110" spans="1:3" x14ac:dyDescent="0.15">
      <c r="A110" s="13" t="str">
        <f>IF(病理診断科ブロック!$D119="","",ASC(病理診断科ブロック!B119))</f>
        <v/>
      </c>
      <c r="B110" s="13" t="str">
        <f>IF(病理診断科ブロック!$H119="〇",IF(病理診断科ブロック!$D119="","",ASC(CONCATENATE(病理診断科ブロック!C119,REPT(0,2-LEN(病理診断科ブロック!D119))&amp;病理診断科ブロック!D119,病理診断科ブロック!E119,REPT(0,5-LEN(病理診断科ブロック!F119))&amp;病理診断科ブロック!F119))),"")</f>
        <v/>
      </c>
      <c r="C110" s="13" t="str">
        <f>IF(病理診断科ブロック!$D119="","",ASC(病理診断科ブロック!G119))</f>
        <v/>
      </c>
    </row>
    <row r="111" spans="1:3" x14ac:dyDescent="0.15">
      <c r="A111" s="16" t="str">
        <f>IF(病理診断科ブロック!$D120="","",ASC(病理診断科ブロック!B120))</f>
        <v/>
      </c>
      <c r="B111" s="16" t="str">
        <f>IF(病理診断科ブロック!$H120="〇",IF(病理診断科ブロック!$D120="","",ASC(CONCATENATE(病理診断科ブロック!C120,REPT(0,2-LEN(病理診断科ブロック!D120))&amp;病理診断科ブロック!D120,病理診断科ブロック!E120,REPT(0,5-LEN(病理診断科ブロック!F120))&amp;病理診断科ブロック!F120))),"")</f>
        <v/>
      </c>
      <c r="C111" s="16" t="str">
        <f>IF(病理診断科ブロック!$D120="","",ASC(病理診断科ブロック!G120))</f>
        <v/>
      </c>
    </row>
    <row r="112" spans="1:3" x14ac:dyDescent="0.15">
      <c r="A112" s="13" t="str">
        <f>IF(病理診断科ブロック!$D121="","",ASC(病理診断科ブロック!B121))</f>
        <v/>
      </c>
      <c r="B112" s="13" t="str">
        <f>IF(病理診断科ブロック!$H121="〇",IF(病理診断科ブロック!$D121="","",ASC(CONCATENATE(病理診断科ブロック!C121,REPT(0,2-LEN(病理診断科ブロック!D121))&amp;病理診断科ブロック!D121,病理診断科ブロック!E121,REPT(0,5-LEN(病理診断科ブロック!F121))&amp;病理診断科ブロック!F121))),"")</f>
        <v/>
      </c>
      <c r="C112" s="13" t="str">
        <f>IF(病理診断科ブロック!$D121="","",ASC(病理診断科ブロック!G121))</f>
        <v/>
      </c>
    </row>
    <row r="113" spans="1:3" x14ac:dyDescent="0.15">
      <c r="A113" s="16" t="str">
        <f>IF(病理診断科ブロック!$D122="","",ASC(病理診断科ブロック!B122))</f>
        <v/>
      </c>
      <c r="B113" s="16" t="str">
        <f>IF(病理診断科ブロック!$H122="〇",IF(病理診断科ブロック!$D122="","",ASC(CONCATENATE(病理診断科ブロック!C122,REPT(0,2-LEN(病理診断科ブロック!D122))&amp;病理診断科ブロック!D122,病理診断科ブロック!E122,REPT(0,5-LEN(病理診断科ブロック!F122))&amp;病理診断科ブロック!F122))),"")</f>
        <v/>
      </c>
      <c r="C113" s="16" t="str">
        <f>IF(病理診断科ブロック!$D122="","",ASC(病理診断科ブロック!G122))</f>
        <v/>
      </c>
    </row>
    <row r="114" spans="1:3" x14ac:dyDescent="0.15">
      <c r="A114" s="13" t="str">
        <f>IF(病理診断科ブロック!$D123="","",ASC(病理診断科ブロック!B123))</f>
        <v/>
      </c>
      <c r="B114" s="13" t="str">
        <f>IF(病理診断科ブロック!$H123="〇",IF(病理診断科ブロック!$D123="","",ASC(CONCATENATE(病理診断科ブロック!C123,REPT(0,2-LEN(病理診断科ブロック!D123))&amp;病理診断科ブロック!D123,病理診断科ブロック!E123,REPT(0,5-LEN(病理診断科ブロック!F123))&amp;病理診断科ブロック!F123))),"")</f>
        <v/>
      </c>
      <c r="C114" s="13" t="str">
        <f>IF(病理診断科ブロック!$D123="","",ASC(病理診断科ブロック!G123))</f>
        <v/>
      </c>
    </row>
    <row r="115" spans="1:3" x14ac:dyDescent="0.15">
      <c r="A115" s="16" t="str">
        <f>IF(病理診断科ブロック!$D124="","",ASC(病理診断科ブロック!B124))</f>
        <v/>
      </c>
      <c r="B115" s="16" t="str">
        <f>IF(病理診断科ブロック!$H124="〇",IF(病理診断科ブロック!$D124="","",ASC(CONCATENATE(病理診断科ブロック!C124,REPT(0,2-LEN(病理診断科ブロック!D124))&amp;病理診断科ブロック!D124,病理診断科ブロック!E124,REPT(0,5-LEN(病理診断科ブロック!F124))&amp;病理診断科ブロック!F124))),"")</f>
        <v/>
      </c>
      <c r="C115" s="16" t="str">
        <f>IF(病理診断科ブロック!$D124="","",ASC(病理診断科ブロック!G124))</f>
        <v/>
      </c>
    </row>
    <row r="116" spans="1:3" x14ac:dyDescent="0.15">
      <c r="A116" s="13" t="str">
        <f>IF(病理診断科ブロック!$D125="","",ASC(病理診断科ブロック!B125))</f>
        <v/>
      </c>
      <c r="B116" s="13" t="str">
        <f>IF(病理診断科ブロック!$H125="〇",IF(病理診断科ブロック!$D125="","",ASC(CONCATENATE(病理診断科ブロック!C125,REPT(0,2-LEN(病理診断科ブロック!D125))&amp;病理診断科ブロック!D125,病理診断科ブロック!E125,REPT(0,5-LEN(病理診断科ブロック!F125))&amp;病理診断科ブロック!F125))),"")</f>
        <v/>
      </c>
      <c r="C116" s="13" t="str">
        <f>IF(病理診断科ブロック!$D125="","",ASC(病理診断科ブロック!G125))</f>
        <v/>
      </c>
    </row>
    <row r="117" spans="1:3" x14ac:dyDescent="0.15">
      <c r="A117" s="16" t="str">
        <f>IF(病理診断科ブロック!$D126="","",ASC(病理診断科ブロック!B126))</f>
        <v/>
      </c>
      <c r="B117" s="16" t="str">
        <f>IF(病理診断科ブロック!$H126="〇",IF(病理診断科ブロック!$D126="","",ASC(CONCATENATE(病理診断科ブロック!C126,REPT(0,2-LEN(病理診断科ブロック!D126))&amp;病理診断科ブロック!D126,病理診断科ブロック!E126,REPT(0,5-LEN(病理診断科ブロック!F126))&amp;病理診断科ブロック!F126))),"")</f>
        <v/>
      </c>
      <c r="C117" s="16" t="str">
        <f>IF(病理診断科ブロック!$D126="","",ASC(病理診断科ブロック!G126))</f>
        <v/>
      </c>
    </row>
    <row r="118" spans="1:3" x14ac:dyDescent="0.15">
      <c r="A118" s="13" t="str">
        <f>IF(病理診断科ブロック!$D127="","",ASC(病理診断科ブロック!B127))</f>
        <v/>
      </c>
      <c r="B118" s="13" t="str">
        <f>IF(病理診断科ブロック!$H127="〇",IF(病理診断科ブロック!$D127="","",ASC(CONCATENATE(病理診断科ブロック!C127,REPT(0,2-LEN(病理診断科ブロック!D127))&amp;病理診断科ブロック!D127,病理診断科ブロック!E127,REPT(0,5-LEN(病理診断科ブロック!F127))&amp;病理診断科ブロック!F127))),"")</f>
        <v/>
      </c>
      <c r="C118" s="13" t="str">
        <f>IF(病理診断科ブロック!$D127="","",ASC(病理診断科ブロック!G127))</f>
        <v/>
      </c>
    </row>
    <row r="119" spans="1:3" x14ac:dyDescent="0.15">
      <c r="A119" s="16" t="str">
        <f>IF(病理診断科ブロック!$D128="","",ASC(病理診断科ブロック!B128))</f>
        <v/>
      </c>
      <c r="B119" s="16" t="str">
        <f>IF(病理診断科ブロック!$H128="〇",IF(病理診断科ブロック!$D128="","",ASC(CONCATENATE(病理診断科ブロック!C128,REPT(0,2-LEN(病理診断科ブロック!D128))&amp;病理診断科ブロック!D128,病理診断科ブロック!E128,REPT(0,5-LEN(病理診断科ブロック!F128))&amp;病理診断科ブロック!F128))),"")</f>
        <v/>
      </c>
      <c r="C119" s="16" t="str">
        <f>IF(病理診断科ブロック!$D128="","",ASC(病理診断科ブロック!G128))</f>
        <v/>
      </c>
    </row>
    <row r="120" spans="1:3" x14ac:dyDescent="0.15">
      <c r="A120" s="13" t="str">
        <f>IF(病理診断科ブロック!$D129="","",ASC(病理診断科ブロック!B129))</f>
        <v/>
      </c>
      <c r="B120" s="13" t="str">
        <f>IF(病理診断科ブロック!$H129="〇",IF(病理診断科ブロック!$D129="","",ASC(CONCATENATE(病理診断科ブロック!C129,REPT(0,2-LEN(病理診断科ブロック!D129))&amp;病理診断科ブロック!D129,病理診断科ブロック!E129,REPT(0,5-LEN(病理診断科ブロック!F129))&amp;病理診断科ブロック!F129))),"")</f>
        <v/>
      </c>
      <c r="C120" s="13" t="str">
        <f>IF(病理診断科ブロック!$D129="","",ASC(病理診断科ブロック!G129))</f>
        <v/>
      </c>
    </row>
    <row r="121" spans="1:3" x14ac:dyDescent="0.15">
      <c r="A121" s="16" t="str">
        <f>IF(病理診断科ブロック!$D130="","",ASC(病理診断科ブロック!B130))</f>
        <v/>
      </c>
      <c r="B121" s="16" t="str">
        <f>IF(病理診断科ブロック!$H130="〇",IF(病理診断科ブロック!$D130="","",ASC(CONCATENATE(病理診断科ブロック!C130,REPT(0,2-LEN(病理診断科ブロック!D130))&amp;病理診断科ブロック!D130,病理診断科ブロック!E130,REPT(0,5-LEN(病理診断科ブロック!F130))&amp;病理診断科ブロック!F130))),"")</f>
        <v/>
      </c>
      <c r="C121" s="16" t="str">
        <f>IF(病理診断科ブロック!$D130="","",ASC(病理診断科ブロック!G130))</f>
        <v/>
      </c>
    </row>
    <row r="122" spans="1:3" x14ac:dyDescent="0.15">
      <c r="A122" s="13" t="str">
        <f>IF(病理診断科ブロック!$D131="","",ASC(病理診断科ブロック!B131))</f>
        <v/>
      </c>
      <c r="B122" s="13" t="str">
        <f>IF(病理診断科ブロック!$H131="〇",IF(病理診断科ブロック!$D131="","",ASC(CONCATENATE(病理診断科ブロック!C131,REPT(0,2-LEN(病理診断科ブロック!D131))&amp;病理診断科ブロック!D131,病理診断科ブロック!E131,REPT(0,5-LEN(病理診断科ブロック!F131))&amp;病理診断科ブロック!F131))),"")</f>
        <v/>
      </c>
      <c r="C122" s="13" t="str">
        <f>IF(病理診断科ブロック!$D131="","",ASC(病理診断科ブロック!G131))</f>
        <v/>
      </c>
    </row>
    <row r="123" spans="1:3" x14ac:dyDescent="0.15">
      <c r="A123" s="16" t="str">
        <f>IF(病理診断科ブロック!$D132="","",ASC(病理診断科ブロック!B132))</f>
        <v/>
      </c>
      <c r="B123" s="16" t="str">
        <f>IF(病理診断科ブロック!$H132="〇",IF(病理診断科ブロック!$D132="","",ASC(CONCATENATE(病理診断科ブロック!C132,REPT(0,2-LEN(病理診断科ブロック!D132))&amp;病理診断科ブロック!D132,病理診断科ブロック!E132,REPT(0,5-LEN(病理診断科ブロック!F132))&amp;病理診断科ブロック!F132))),"")</f>
        <v/>
      </c>
      <c r="C123" s="16" t="str">
        <f>IF(病理診断科ブロック!$D132="","",ASC(病理診断科ブロック!G132))</f>
        <v/>
      </c>
    </row>
    <row r="124" spans="1:3" x14ac:dyDescent="0.15">
      <c r="A124" s="13" t="str">
        <f>IF(病理診断科ブロック!$D133="","",ASC(病理診断科ブロック!B133))</f>
        <v/>
      </c>
      <c r="B124" s="13" t="str">
        <f>IF(病理診断科ブロック!$H133="〇",IF(病理診断科ブロック!$D133="","",ASC(CONCATENATE(病理診断科ブロック!C133,REPT(0,2-LEN(病理診断科ブロック!D133))&amp;病理診断科ブロック!D133,病理診断科ブロック!E133,REPT(0,5-LEN(病理診断科ブロック!F133))&amp;病理診断科ブロック!F133))),"")</f>
        <v/>
      </c>
      <c r="C124" s="13" t="str">
        <f>IF(病理診断科ブロック!$D133="","",ASC(病理診断科ブロック!G133))</f>
        <v/>
      </c>
    </row>
    <row r="125" spans="1:3" x14ac:dyDescent="0.15">
      <c r="A125" s="16" t="str">
        <f>IF(病理診断科ブロック!$D134="","",ASC(病理診断科ブロック!B134))</f>
        <v/>
      </c>
      <c r="B125" s="16" t="str">
        <f>IF(病理診断科ブロック!$H134="〇",IF(病理診断科ブロック!$D134="","",ASC(CONCATENATE(病理診断科ブロック!C134,REPT(0,2-LEN(病理診断科ブロック!D134))&amp;病理診断科ブロック!D134,病理診断科ブロック!E134,REPT(0,5-LEN(病理診断科ブロック!F134))&amp;病理診断科ブロック!F134))),"")</f>
        <v/>
      </c>
      <c r="C125" s="16" t="str">
        <f>IF(病理診断科ブロック!$D134="","",ASC(病理診断科ブロック!G134))</f>
        <v/>
      </c>
    </row>
    <row r="126" spans="1:3" x14ac:dyDescent="0.15">
      <c r="A126" s="13" t="str">
        <f>IF(病理診断科ブロック!$D135="","",ASC(病理診断科ブロック!B135))</f>
        <v/>
      </c>
      <c r="B126" s="13" t="str">
        <f>IF(病理診断科ブロック!$H135="〇",IF(病理診断科ブロック!$D135="","",ASC(CONCATENATE(病理診断科ブロック!C135,REPT(0,2-LEN(病理診断科ブロック!D135))&amp;病理診断科ブロック!D135,病理診断科ブロック!E135,REPT(0,5-LEN(病理診断科ブロック!F135))&amp;病理診断科ブロック!F135))),"")</f>
        <v/>
      </c>
      <c r="C126" s="13" t="str">
        <f>IF(病理診断科ブロック!$D135="","",ASC(病理診断科ブロック!G135))</f>
        <v/>
      </c>
    </row>
    <row r="127" spans="1:3" x14ac:dyDescent="0.15">
      <c r="A127" s="16" t="str">
        <f>IF(病理診断科ブロック!$D136="","",ASC(病理診断科ブロック!B136))</f>
        <v/>
      </c>
      <c r="B127" s="16" t="str">
        <f>IF(病理診断科ブロック!$H136="〇",IF(病理診断科ブロック!$D136="","",ASC(CONCATENATE(病理診断科ブロック!C136,REPT(0,2-LEN(病理診断科ブロック!D136))&amp;病理診断科ブロック!D136,病理診断科ブロック!E136,REPT(0,5-LEN(病理診断科ブロック!F136))&amp;病理診断科ブロック!F136))),"")</f>
        <v/>
      </c>
      <c r="C127" s="16" t="str">
        <f>IF(病理診断科ブロック!$D136="","",ASC(病理診断科ブロック!G136))</f>
        <v/>
      </c>
    </row>
    <row r="128" spans="1:3" x14ac:dyDescent="0.15">
      <c r="A128" s="13" t="str">
        <f>IF(病理診断科ブロック!$D137="","",ASC(病理診断科ブロック!B137))</f>
        <v/>
      </c>
      <c r="B128" s="13" t="str">
        <f>IF(病理診断科ブロック!$H137="〇",IF(病理診断科ブロック!$D137="","",ASC(CONCATENATE(病理診断科ブロック!C137,REPT(0,2-LEN(病理診断科ブロック!D137))&amp;病理診断科ブロック!D137,病理診断科ブロック!E137,REPT(0,5-LEN(病理診断科ブロック!F137))&amp;病理診断科ブロック!F137))),"")</f>
        <v/>
      </c>
      <c r="C128" s="13" t="str">
        <f>IF(病理診断科ブロック!$D137="","",ASC(病理診断科ブロック!G137))</f>
        <v/>
      </c>
    </row>
    <row r="129" spans="1:3" x14ac:dyDescent="0.15">
      <c r="A129" s="16" t="str">
        <f>IF(病理診断科ブロック!$D138="","",ASC(病理診断科ブロック!B138))</f>
        <v/>
      </c>
      <c r="B129" s="16" t="str">
        <f>IF(病理診断科ブロック!$H138="〇",IF(病理診断科ブロック!$D138="","",ASC(CONCATENATE(病理診断科ブロック!C138,REPT(0,2-LEN(病理診断科ブロック!D138))&amp;病理診断科ブロック!D138,病理診断科ブロック!E138,REPT(0,5-LEN(病理診断科ブロック!F138))&amp;病理診断科ブロック!F138))),"")</f>
        <v/>
      </c>
      <c r="C129" s="16" t="str">
        <f>IF(病理診断科ブロック!$D138="","",ASC(病理診断科ブロック!G138))</f>
        <v/>
      </c>
    </row>
    <row r="130" spans="1:3" x14ac:dyDescent="0.15">
      <c r="A130" s="13" t="str">
        <f>IF(病理診断科ブロック!$D139="","",ASC(病理診断科ブロック!B139))</f>
        <v/>
      </c>
      <c r="B130" s="13" t="str">
        <f>IF(病理診断科ブロック!$H139="〇",IF(病理診断科ブロック!$D139="","",ASC(CONCATENATE(病理診断科ブロック!C139,REPT(0,2-LEN(病理診断科ブロック!D139))&amp;病理診断科ブロック!D139,病理診断科ブロック!E139,REPT(0,5-LEN(病理診断科ブロック!F139))&amp;病理診断科ブロック!F139))),"")</f>
        <v/>
      </c>
      <c r="C130" s="13" t="str">
        <f>IF(病理診断科ブロック!$D139="","",ASC(病理診断科ブロック!G139))</f>
        <v/>
      </c>
    </row>
    <row r="131" spans="1:3" x14ac:dyDescent="0.15">
      <c r="A131" s="16" t="str">
        <f>IF(病理診断科ブロック!$D140="","",ASC(病理診断科ブロック!B140))</f>
        <v/>
      </c>
      <c r="B131" s="16" t="str">
        <f>IF(病理診断科ブロック!$H140="〇",IF(病理診断科ブロック!$D140="","",ASC(CONCATENATE(病理診断科ブロック!C140,REPT(0,2-LEN(病理診断科ブロック!D140))&amp;病理診断科ブロック!D140,病理診断科ブロック!E140,REPT(0,5-LEN(病理診断科ブロック!F140))&amp;病理診断科ブロック!F140))),"")</f>
        <v/>
      </c>
      <c r="C131" s="16" t="str">
        <f>IF(病理診断科ブロック!$D140="","",ASC(病理診断科ブロック!G140))</f>
        <v/>
      </c>
    </row>
    <row r="132" spans="1:3" x14ac:dyDescent="0.15">
      <c r="A132" s="13" t="str">
        <f>IF(病理診断科ブロック!$D141="","",ASC(病理診断科ブロック!B141))</f>
        <v/>
      </c>
      <c r="B132" s="13" t="str">
        <f>IF(病理診断科ブロック!$H141="〇",IF(病理診断科ブロック!$D141="","",ASC(CONCATENATE(病理診断科ブロック!C141,REPT(0,2-LEN(病理診断科ブロック!D141))&amp;病理診断科ブロック!D141,病理診断科ブロック!E141,REPT(0,5-LEN(病理診断科ブロック!F141))&amp;病理診断科ブロック!F141))),"")</f>
        <v/>
      </c>
      <c r="C132" s="13" t="str">
        <f>IF(病理診断科ブロック!$D141="","",ASC(病理診断科ブロック!G141))</f>
        <v/>
      </c>
    </row>
    <row r="133" spans="1:3" x14ac:dyDescent="0.15">
      <c r="A133" s="16" t="str">
        <f>IF(病理診断科ブロック!$D142="","",ASC(病理診断科ブロック!B142))</f>
        <v/>
      </c>
      <c r="B133" s="16" t="str">
        <f>IF(病理診断科ブロック!$H142="〇",IF(病理診断科ブロック!$D142="","",ASC(CONCATENATE(病理診断科ブロック!C142,REPT(0,2-LEN(病理診断科ブロック!D142))&amp;病理診断科ブロック!D142,病理診断科ブロック!E142,REPT(0,5-LEN(病理診断科ブロック!F142))&amp;病理診断科ブロック!F142))),"")</f>
        <v/>
      </c>
      <c r="C133" s="16" t="str">
        <f>IF(病理診断科ブロック!$D142="","",ASC(病理診断科ブロック!G142))</f>
        <v/>
      </c>
    </row>
    <row r="134" spans="1:3" x14ac:dyDescent="0.15">
      <c r="A134" s="13" t="str">
        <f>IF(病理診断科ブロック!$D143="","",ASC(病理診断科ブロック!B143))</f>
        <v/>
      </c>
      <c r="B134" s="13" t="str">
        <f>IF(病理診断科ブロック!$H143="〇",IF(病理診断科ブロック!$D143="","",ASC(CONCATENATE(病理診断科ブロック!C143,REPT(0,2-LEN(病理診断科ブロック!D143))&amp;病理診断科ブロック!D143,病理診断科ブロック!E143,REPT(0,5-LEN(病理診断科ブロック!F143))&amp;病理診断科ブロック!F143))),"")</f>
        <v/>
      </c>
      <c r="C134" s="13" t="str">
        <f>IF(病理診断科ブロック!$D143="","",ASC(病理診断科ブロック!G143))</f>
        <v/>
      </c>
    </row>
    <row r="135" spans="1:3" x14ac:dyDescent="0.15">
      <c r="A135" s="16" t="str">
        <f>IF(病理診断科ブロック!$D144="","",ASC(病理診断科ブロック!B144))</f>
        <v/>
      </c>
      <c r="B135" s="16" t="str">
        <f>IF(病理診断科ブロック!$H144="〇",IF(病理診断科ブロック!$D144="","",ASC(CONCATENATE(病理診断科ブロック!C144,REPT(0,2-LEN(病理診断科ブロック!D144))&amp;病理診断科ブロック!D144,病理診断科ブロック!E144,REPT(0,5-LEN(病理診断科ブロック!F144))&amp;病理診断科ブロック!F144))),"")</f>
        <v/>
      </c>
      <c r="C135" s="16" t="str">
        <f>IF(病理診断科ブロック!$D144="","",ASC(病理診断科ブロック!G144))</f>
        <v/>
      </c>
    </row>
    <row r="136" spans="1:3" x14ac:dyDescent="0.15">
      <c r="A136" s="13" t="str">
        <f>IF(病理診断科ブロック!$D145="","",ASC(病理診断科ブロック!B145))</f>
        <v/>
      </c>
      <c r="B136" s="13" t="str">
        <f>IF(病理診断科ブロック!$H145="〇",IF(病理診断科ブロック!$D145="","",ASC(CONCATENATE(病理診断科ブロック!C145,REPT(0,2-LEN(病理診断科ブロック!D145))&amp;病理診断科ブロック!D145,病理診断科ブロック!E145,REPT(0,5-LEN(病理診断科ブロック!F145))&amp;病理診断科ブロック!F145))),"")</f>
        <v/>
      </c>
      <c r="C136" s="13" t="str">
        <f>IF(病理診断科ブロック!$D145="","",ASC(病理診断科ブロック!G145))</f>
        <v/>
      </c>
    </row>
    <row r="137" spans="1:3" x14ac:dyDescent="0.15">
      <c r="A137" s="16" t="str">
        <f>IF(病理診断科ブロック!$D146="","",ASC(病理診断科ブロック!B146))</f>
        <v/>
      </c>
      <c r="B137" s="16" t="str">
        <f>IF(病理診断科ブロック!$H146="〇",IF(病理診断科ブロック!$D146="","",ASC(CONCATENATE(病理診断科ブロック!C146,REPT(0,2-LEN(病理診断科ブロック!D146))&amp;病理診断科ブロック!D146,病理診断科ブロック!E146,REPT(0,5-LEN(病理診断科ブロック!F146))&amp;病理診断科ブロック!F146))),"")</f>
        <v/>
      </c>
      <c r="C137" s="16" t="str">
        <f>IF(病理診断科ブロック!$D146="","",ASC(病理診断科ブロック!G146))</f>
        <v/>
      </c>
    </row>
    <row r="138" spans="1:3" x14ac:dyDescent="0.15">
      <c r="A138" s="13" t="str">
        <f>IF(病理診断科ブロック!$D147="","",ASC(病理診断科ブロック!B147))</f>
        <v/>
      </c>
      <c r="B138" s="13" t="str">
        <f>IF(病理診断科ブロック!$H147="〇",IF(病理診断科ブロック!$D147="","",ASC(CONCATENATE(病理診断科ブロック!C147,REPT(0,2-LEN(病理診断科ブロック!D147))&amp;病理診断科ブロック!D147,病理診断科ブロック!E147,REPT(0,5-LEN(病理診断科ブロック!F147))&amp;病理診断科ブロック!F147))),"")</f>
        <v/>
      </c>
      <c r="C138" s="13" t="str">
        <f>IF(病理診断科ブロック!$D147="","",ASC(病理診断科ブロック!G147))</f>
        <v/>
      </c>
    </row>
    <row r="139" spans="1:3" x14ac:dyDescent="0.15">
      <c r="A139" s="16" t="str">
        <f>IF(病理診断科ブロック!$D148="","",ASC(病理診断科ブロック!B148))</f>
        <v/>
      </c>
      <c r="B139" s="16" t="str">
        <f>IF(病理診断科ブロック!$H148="〇",IF(病理診断科ブロック!$D148="","",ASC(CONCATENATE(病理診断科ブロック!C148,REPT(0,2-LEN(病理診断科ブロック!D148))&amp;病理診断科ブロック!D148,病理診断科ブロック!E148,REPT(0,5-LEN(病理診断科ブロック!F148))&amp;病理診断科ブロック!F148))),"")</f>
        <v/>
      </c>
      <c r="C139" s="16" t="str">
        <f>IF(病理診断科ブロック!$D148="","",ASC(病理診断科ブロック!G148))</f>
        <v/>
      </c>
    </row>
    <row r="140" spans="1:3" x14ac:dyDescent="0.15">
      <c r="A140" s="13" t="str">
        <f>IF(病理診断科ブロック!$D149="","",ASC(病理診断科ブロック!B149))</f>
        <v/>
      </c>
      <c r="B140" s="13" t="str">
        <f>IF(病理診断科ブロック!$H149="〇",IF(病理診断科ブロック!$D149="","",ASC(CONCATENATE(病理診断科ブロック!C149,REPT(0,2-LEN(病理診断科ブロック!D149))&amp;病理診断科ブロック!D149,病理診断科ブロック!E149,REPT(0,5-LEN(病理診断科ブロック!F149))&amp;病理診断科ブロック!F149))),"")</f>
        <v/>
      </c>
      <c r="C140" s="13" t="str">
        <f>IF(病理診断科ブロック!$D149="","",ASC(病理診断科ブロック!G149))</f>
        <v/>
      </c>
    </row>
    <row r="141" spans="1:3" x14ac:dyDescent="0.15">
      <c r="A141" s="16" t="str">
        <f>IF(病理診断科ブロック!$D150="","",ASC(病理診断科ブロック!B150))</f>
        <v/>
      </c>
      <c r="B141" s="16" t="str">
        <f>IF(病理診断科ブロック!$H150="〇",IF(病理診断科ブロック!$D150="","",ASC(CONCATENATE(病理診断科ブロック!C150,REPT(0,2-LEN(病理診断科ブロック!D150))&amp;病理診断科ブロック!D150,病理診断科ブロック!E150,REPT(0,5-LEN(病理診断科ブロック!F150))&amp;病理診断科ブロック!F150))),"")</f>
        <v/>
      </c>
      <c r="C141" s="16" t="str">
        <f>IF(病理診断科ブロック!$D150="","",ASC(病理診断科ブロック!G150))</f>
        <v/>
      </c>
    </row>
    <row r="142" spans="1:3" x14ac:dyDescent="0.15">
      <c r="A142" s="13" t="str">
        <f>IF(病理診断科ブロック!$D151="","",ASC(病理診断科ブロック!B151))</f>
        <v/>
      </c>
      <c r="B142" s="13" t="str">
        <f>IF(病理診断科ブロック!$H151="〇",IF(病理診断科ブロック!$D151="","",ASC(CONCATENATE(病理診断科ブロック!C151,REPT(0,2-LEN(病理診断科ブロック!D151))&amp;病理診断科ブロック!D151,病理診断科ブロック!E151,REPT(0,5-LEN(病理診断科ブロック!F151))&amp;病理診断科ブロック!F151))),"")</f>
        <v/>
      </c>
      <c r="C142" s="13" t="str">
        <f>IF(病理診断科ブロック!$D151="","",ASC(病理診断科ブロック!G151))</f>
        <v/>
      </c>
    </row>
    <row r="143" spans="1:3" x14ac:dyDescent="0.15">
      <c r="A143" s="16" t="str">
        <f>IF(病理診断科ブロック!$D152="","",ASC(病理診断科ブロック!B152))</f>
        <v/>
      </c>
      <c r="B143" s="16" t="str">
        <f>IF(病理診断科ブロック!$H152="〇",IF(病理診断科ブロック!$D152="","",ASC(CONCATENATE(病理診断科ブロック!C152,REPT(0,2-LEN(病理診断科ブロック!D152))&amp;病理診断科ブロック!D152,病理診断科ブロック!E152,REPT(0,5-LEN(病理診断科ブロック!F152))&amp;病理診断科ブロック!F152))),"")</f>
        <v/>
      </c>
      <c r="C143" s="16" t="str">
        <f>IF(病理診断科ブロック!$D152="","",ASC(病理診断科ブロック!G152))</f>
        <v/>
      </c>
    </row>
    <row r="144" spans="1:3" x14ac:dyDescent="0.15">
      <c r="A144" s="13" t="str">
        <f>IF(病理診断科ブロック!$D153="","",ASC(病理診断科ブロック!B153))</f>
        <v/>
      </c>
      <c r="B144" s="13" t="str">
        <f>IF(病理診断科ブロック!$H153="〇",IF(病理診断科ブロック!$D153="","",ASC(CONCATENATE(病理診断科ブロック!C153,REPT(0,2-LEN(病理診断科ブロック!D153))&amp;病理診断科ブロック!D153,病理診断科ブロック!E153,REPT(0,5-LEN(病理診断科ブロック!F153))&amp;病理診断科ブロック!F153))),"")</f>
        <v/>
      </c>
      <c r="C144" s="13" t="str">
        <f>IF(病理診断科ブロック!$D153="","",ASC(病理診断科ブロック!G153))</f>
        <v/>
      </c>
    </row>
    <row r="145" spans="1:3" x14ac:dyDescent="0.15">
      <c r="A145" s="16" t="str">
        <f>IF(病理診断科ブロック!$D154="","",ASC(病理診断科ブロック!B154))</f>
        <v/>
      </c>
      <c r="B145" s="16" t="str">
        <f>IF(病理診断科ブロック!$H154="〇",IF(病理診断科ブロック!$D154="","",ASC(CONCATENATE(病理診断科ブロック!C154,REPT(0,2-LEN(病理診断科ブロック!D154))&amp;病理診断科ブロック!D154,病理診断科ブロック!E154,REPT(0,5-LEN(病理診断科ブロック!F154))&amp;病理診断科ブロック!F154))),"")</f>
        <v/>
      </c>
      <c r="C145" s="16" t="str">
        <f>IF(病理診断科ブロック!$D154="","",ASC(病理診断科ブロック!G154))</f>
        <v/>
      </c>
    </row>
    <row r="146" spans="1:3" x14ac:dyDescent="0.15">
      <c r="A146" s="13" t="str">
        <f>IF(病理診断科ブロック!$D155="","",ASC(病理診断科ブロック!B155))</f>
        <v/>
      </c>
      <c r="B146" s="13" t="str">
        <f>IF(病理診断科ブロック!$H155="〇",IF(病理診断科ブロック!$D155="","",ASC(CONCATENATE(病理診断科ブロック!C155,REPT(0,2-LEN(病理診断科ブロック!D155))&amp;病理診断科ブロック!D155,病理診断科ブロック!E155,REPT(0,5-LEN(病理診断科ブロック!F155))&amp;病理診断科ブロック!F155))),"")</f>
        <v/>
      </c>
      <c r="C146" s="13" t="str">
        <f>IF(病理診断科ブロック!$D155="","",ASC(病理診断科ブロック!G155))</f>
        <v/>
      </c>
    </row>
    <row r="147" spans="1:3" x14ac:dyDescent="0.15">
      <c r="A147" s="16" t="str">
        <f>IF(病理診断科ブロック!$D156="","",ASC(病理診断科ブロック!B156))</f>
        <v/>
      </c>
      <c r="B147" s="16" t="str">
        <f>IF(病理診断科ブロック!$H156="〇",IF(病理診断科ブロック!$D156="","",ASC(CONCATENATE(病理診断科ブロック!C156,REPT(0,2-LEN(病理診断科ブロック!D156))&amp;病理診断科ブロック!D156,病理診断科ブロック!E156,REPT(0,5-LEN(病理診断科ブロック!F156))&amp;病理診断科ブロック!F156))),"")</f>
        <v/>
      </c>
      <c r="C147" s="16" t="str">
        <f>IF(病理診断科ブロック!$D156="","",ASC(病理診断科ブロック!G156))</f>
        <v/>
      </c>
    </row>
    <row r="148" spans="1:3" x14ac:dyDescent="0.15">
      <c r="A148" s="13" t="str">
        <f>IF(病理診断科ブロック!$D157="","",ASC(病理診断科ブロック!B157))</f>
        <v/>
      </c>
      <c r="B148" s="13" t="str">
        <f>IF(病理診断科ブロック!$H157="〇",IF(病理診断科ブロック!$D157="","",ASC(CONCATENATE(病理診断科ブロック!C157,REPT(0,2-LEN(病理診断科ブロック!D157))&amp;病理診断科ブロック!D157,病理診断科ブロック!E157,REPT(0,5-LEN(病理診断科ブロック!F157))&amp;病理診断科ブロック!F157))),"")</f>
        <v/>
      </c>
      <c r="C148" s="13" t="str">
        <f>IF(病理診断科ブロック!$D157="","",ASC(病理診断科ブロック!G157))</f>
        <v/>
      </c>
    </row>
    <row r="149" spans="1:3" x14ac:dyDescent="0.15">
      <c r="A149" s="16" t="str">
        <f>IF(病理診断科ブロック!$D158="","",ASC(病理診断科ブロック!B158))</f>
        <v/>
      </c>
      <c r="B149" s="16" t="str">
        <f>IF(病理診断科ブロック!$H158="〇",IF(病理診断科ブロック!$D158="","",ASC(CONCATENATE(病理診断科ブロック!C158,REPT(0,2-LEN(病理診断科ブロック!D158))&amp;病理診断科ブロック!D158,病理診断科ブロック!E158,REPT(0,5-LEN(病理診断科ブロック!F158))&amp;病理診断科ブロック!F158))),"")</f>
        <v/>
      </c>
      <c r="C149" s="16" t="str">
        <f>IF(病理診断科ブロック!$D158="","",ASC(病理診断科ブロック!G158))</f>
        <v/>
      </c>
    </row>
    <row r="150" spans="1:3" x14ac:dyDescent="0.15">
      <c r="A150" s="13" t="str">
        <f>IF(病理診断科ブロック!$D159="","",ASC(病理診断科ブロック!B159))</f>
        <v/>
      </c>
      <c r="B150" s="13" t="str">
        <f>IF(病理診断科ブロック!$H159="〇",IF(病理診断科ブロック!$D159="","",ASC(CONCATENATE(病理診断科ブロック!C159,REPT(0,2-LEN(病理診断科ブロック!D159))&amp;病理診断科ブロック!D159,病理診断科ブロック!E159,REPT(0,5-LEN(病理診断科ブロック!F159))&amp;病理診断科ブロック!F159))),"")</f>
        <v/>
      </c>
      <c r="C150" s="13" t="str">
        <f>IF(病理診断科ブロック!$D159="","",ASC(病理診断科ブロック!G159))</f>
        <v/>
      </c>
    </row>
    <row r="151" spans="1:3" x14ac:dyDescent="0.15">
      <c r="A151" s="16" t="str">
        <f>IF(病理診断科ブロック!$D160="","",ASC(病理診断科ブロック!B160))</f>
        <v/>
      </c>
      <c r="B151" s="16" t="str">
        <f>IF(病理診断科ブロック!$H160="〇",IF(病理診断科ブロック!$D160="","",ASC(CONCATENATE(病理診断科ブロック!C160,REPT(0,2-LEN(病理診断科ブロック!D160))&amp;病理診断科ブロック!D160,病理診断科ブロック!E160,REPT(0,5-LEN(病理診断科ブロック!F160))&amp;病理診断科ブロック!F160))),"")</f>
        <v/>
      </c>
      <c r="C151" s="16" t="str">
        <f>IF(病理診断科ブロック!$D160="","",ASC(病理診断科ブロック!G160))</f>
        <v/>
      </c>
    </row>
    <row r="152" spans="1:3" x14ac:dyDescent="0.15">
      <c r="A152" s="13" t="str">
        <f>IF(病理診断科ブロック!$D161="","",ASC(病理診断科ブロック!B161))</f>
        <v/>
      </c>
      <c r="B152" s="13" t="str">
        <f>IF(病理診断科ブロック!$H161="〇",IF(病理診断科ブロック!$D161="","",ASC(CONCATENATE(病理診断科ブロック!C161,REPT(0,2-LEN(病理診断科ブロック!D161))&amp;病理診断科ブロック!D161,病理診断科ブロック!E161,REPT(0,5-LEN(病理診断科ブロック!F161))&amp;病理診断科ブロック!F161))),"")</f>
        <v/>
      </c>
      <c r="C152" s="13" t="str">
        <f>IF(病理診断科ブロック!$D161="","",ASC(病理診断科ブロック!G161))</f>
        <v/>
      </c>
    </row>
    <row r="153" spans="1:3" x14ac:dyDescent="0.15">
      <c r="A153" s="16" t="str">
        <f>IF(病理診断科ブロック!$D162="","",ASC(病理診断科ブロック!B162))</f>
        <v/>
      </c>
      <c r="B153" s="16" t="str">
        <f>IF(病理診断科ブロック!$H162="〇",IF(病理診断科ブロック!$D162="","",ASC(CONCATENATE(病理診断科ブロック!C162,REPT(0,2-LEN(病理診断科ブロック!D162))&amp;病理診断科ブロック!D162,病理診断科ブロック!E162,REPT(0,5-LEN(病理診断科ブロック!F162))&amp;病理診断科ブロック!F162))),"")</f>
        <v/>
      </c>
      <c r="C153" s="16" t="str">
        <f>IF(病理診断科ブロック!$D162="","",ASC(病理診断科ブロック!G162))</f>
        <v/>
      </c>
    </row>
    <row r="154" spans="1:3" x14ac:dyDescent="0.15">
      <c r="A154" s="13" t="str">
        <f>IF(病理診断科ブロック!$D163="","",ASC(病理診断科ブロック!B163))</f>
        <v/>
      </c>
      <c r="B154" s="13" t="str">
        <f>IF(病理診断科ブロック!$H163="〇",IF(病理診断科ブロック!$D163="","",ASC(CONCATENATE(病理診断科ブロック!C163,REPT(0,2-LEN(病理診断科ブロック!D163))&amp;病理診断科ブロック!D163,病理診断科ブロック!E163,REPT(0,5-LEN(病理診断科ブロック!F163))&amp;病理診断科ブロック!F163))),"")</f>
        <v/>
      </c>
      <c r="C154" s="13" t="str">
        <f>IF(病理診断科ブロック!$D163="","",ASC(病理診断科ブロック!G163))</f>
        <v/>
      </c>
    </row>
    <row r="155" spans="1:3" x14ac:dyDescent="0.15">
      <c r="A155" s="16" t="str">
        <f>IF(病理診断科ブロック!$D164="","",ASC(病理診断科ブロック!B164))</f>
        <v/>
      </c>
      <c r="B155" s="16" t="str">
        <f>IF(病理診断科ブロック!$H164="〇",IF(病理診断科ブロック!$D164="","",ASC(CONCATENATE(病理診断科ブロック!C164,REPT(0,2-LEN(病理診断科ブロック!D164))&amp;病理診断科ブロック!D164,病理診断科ブロック!E164,REPT(0,5-LEN(病理診断科ブロック!F164))&amp;病理診断科ブロック!F164))),"")</f>
        <v/>
      </c>
      <c r="C155" s="16" t="str">
        <f>IF(病理診断科ブロック!$D164="","",ASC(病理診断科ブロック!G164))</f>
        <v/>
      </c>
    </row>
    <row r="156" spans="1:3" x14ac:dyDescent="0.15">
      <c r="A156" s="13" t="str">
        <f>IF(病理診断科ブロック!$D165="","",ASC(病理診断科ブロック!B165))</f>
        <v/>
      </c>
      <c r="B156" s="13" t="str">
        <f>IF(病理診断科ブロック!$H165="〇",IF(病理診断科ブロック!$D165="","",ASC(CONCATENATE(病理診断科ブロック!C165,REPT(0,2-LEN(病理診断科ブロック!D165))&amp;病理診断科ブロック!D165,病理診断科ブロック!E165,REPT(0,5-LEN(病理診断科ブロック!F165))&amp;病理診断科ブロック!F165))),"")</f>
        <v/>
      </c>
      <c r="C156" s="13" t="str">
        <f>IF(病理診断科ブロック!$D165="","",ASC(病理診断科ブロック!G165))</f>
        <v/>
      </c>
    </row>
    <row r="157" spans="1:3" x14ac:dyDescent="0.15">
      <c r="A157" s="16" t="str">
        <f>IF(病理診断科ブロック!$D166="","",ASC(病理診断科ブロック!B166))</f>
        <v/>
      </c>
      <c r="B157" s="16" t="str">
        <f>IF(病理診断科ブロック!$H166="〇",IF(病理診断科ブロック!$D166="","",ASC(CONCATENATE(病理診断科ブロック!C166,REPT(0,2-LEN(病理診断科ブロック!D166))&amp;病理診断科ブロック!D166,病理診断科ブロック!E166,REPT(0,5-LEN(病理診断科ブロック!F166))&amp;病理診断科ブロック!F166))),"")</f>
        <v/>
      </c>
      <c r="C157" s="16" t="str">
        <f>IF(病理診断科ブロック!$D166="","",ASC(病理診断科ブロック!G166))</f>
        <v/>
      </c>
    </row>
    <row r="158" spans="1:3" x14ac:dyDescent="0.15">
      <c r="A158" s="13" t="str">
        <f>IF(病理診断科ブロック!$D167="","",ASC(病理診断科ブロック!B167))</f>
        <v/>
      </c>
      <c r="B158" s="13" t="str">
        <f>IF(病理診断科ブロック!$H167="〇",IF(病理診断科ブロック!$D167="","",ASC(CONCATENATE(病理診断科ブロック!C167,REPT(0,2-LEN(病理診断科ブロック!D167))&amp;病理診断科ブロック!D167,病理診断科ブロック!E167,REPT(0,5-LEN(病理診断科ブロック!F167))&amp;病理診断科ブロック!F167))),"")</f>
        <v/>
      </c>
      <c r="C158" s="13" t="str">
        <f>IF(病理診断科ブロック!$D167="","",ASC(病理診断科ブロック!G167))</f>
        <v/>
      </c>
    </row>
    <row r="159" spans="1:3" x14ac:dyDescent="0.15">
      <c r="A159" s="16" t="str">
        <f>IF(病理診断科ブロック!$D168="","",ASC(病理診断科ブロック!B168))</f>
        <v/>
      </c>
      <c r="B159" s="16" t="str">
        <f>IF(病理診断科ブロック!$H168="〇",IF(病理診断科ブロック!$D168="","",ASC(CONCATENATE(病理診断科ブロック!C168,REPT(0,2-LEN(病理診断科ブロック!D168))&amp;病理診断科ブロック!D168,病理診断科ブロック!E168,REPT(0,5-LEN(病理診断科ブロック!F168))&amp;病理診断科ブロック!F168))),"")</f>
        <v/>
      </c>
      <c r="C159" s="16" t="str">
        <f>IF(病理診断科ブロック!$D168="","",ASC(病理診断科ブロック!G168))</f>
        <v/>
      </c>
    </row>
    <row r="160" spans="1:3" x14ac:dyDescent="0.15">
      <c r="A160" s="13" t="str">
        <f>IF(病理診断科ブロック!$D169="","",ASC(病理診断科ブロック!B169))</f>
        <v/>
      </c>
      <c r="B160" s="13" t="str">
        <f>IF(病理診断科ブロック!$H169="〇",IF(病理診断科ブロック!$D169="","",ASC(CONCATENATE(病理診断科ブロック!C169,REPT(0,2-LEN(病理診断科ブロック!D169))&amp;病理診断科ブロック!D169,病理診断科ブロック!E169,REPT(0,5-LEN(病理診断科ブロック!F169))&amp;病理診断科ブロック!F169))),"")</f>
        <v/>
      </c>
      <c r="C160" s="13" t="str">
        <f>IF(病理診断科ブロック!$D169="","",ASC(病理診断科ブロック!G169))</f>
        <v/>
      </c>
    </row>
    <row r="161" spans="1:3" x14ac:dyDescent="0.15">
      <c r="A161" s="16" t="str">
        <f>IF(病理診断科ブロック!$D170="","",ASC(病理診断科ブロック!B170))</f>
        <v/>
      </c>
      <c r="B161" s="16" t="str">
        <f>IF(病理診断科ブロック!$H170="〇",IF(病理診断科ブロック!$D170="","",ASC(CONCATENATE(病理診断科ブロック!C170,REPT(0,2-LEN(病理診断科ブロック!D170))&amp;病理診断科ブロック!D170,病理診断科ブロック!E170,REPT(0,5-LEN(病理診断科ブロック!F170))&amp;病理診断科ブロック!F170))),"")</f>
        <v/>
      </c>
      <c r="C161" s="16" t="str">
        <f>IF(病理診断科ブロック!$D170="","",ASC(病理診断科ブロック!G170))</f>
        <v/>
      </c>
    </row>
    <row r="162" spans="1:3" x14ac:dyDescent="0.15">
      <c r="A162" s="13" t="str">
        <f>IF(病理診断科ブロック!$D171="","",ASC(病理診断科ブロック!B171))</f>
        <v/>
      </c>
      <c r="B162" s="13" t="str">
        <f>IF(病理診断科ブロック!$H171="〇",IF(病理診断科ブロック!$D171="","",ASC(CONCATENATE(病理診断科ブロック!C171,REPT(0,2-LEN(病理診断科ブロック!D171))&amp;病理診断科ブロック!D171,病理診断科ブロック!E171,REPT(0,5-LEN(病理診断科ブロック!F171))&amp;病理診断科ブロック!F171))),"")</f>
        <v/>
      </c>
      <c r="C162" s="13" t="str">
        <f>IF(病理診断科ブロック!$D171="","",ASC(病理診断科ブロック!G171))</f>
        <v/>
      </c>
    </row>
    <row r="163" spans="1:3" x14ac:dyDescent="0.15">
      <c r="A163" s="16" t="str">
        <f>IF(病理診断科ブロック!$D172="","",ASC(病理診断科ブロック!B172))</f>
        <v/>
      </c>
      <c r="B163" s="16" t="str">
        <f>IF(病理診断科ブロック!$H172="〇",IF(病理診断科ブロック!$D172="","",ASC(CONCATENATE(病理診断科ブロック!C172,REPT(0,2-LEN(病理診断科ブロック!D172))&amp;病理診断科ブロック!D172,病理診断科ブロック!E172,REPT(0,5-LEN(病理診断科ブロック!F172))&amp;病理診断科ブロック!F172))),"")</f>
        <v/>
      </c>
      <c r="C163" s="16" t="str">
        <f>IF(病理診断科ブロック!$D172="","",ASC(病理診断科ブロック!G172))</f>
        <v/>
      </c>
    </row>
    <row r="164" spans="1:3" x14ac:dyDescent="0.15">
      <c r="A164" s="13" t="str">
        <f>IF(病理診断科ブロック!$D173="","",ASC(病理診断科ブロック!B173))</f>
        <v/>
      </c>
      <c r="B164" s="13" t="str">
        <f>IF(病理診断科ブロック!$H173="〇",IF(病理診断科ブロック!$D173="","",ASC(CONCATENATE(病理診断科ブロック!C173,REPT(0,2-LEN(病理診断科ブロック!D173))&amp;病理診断科ブロック!D173,病理診断科ブロック!E173,REPT(0,5-LEN(病理診断科ブロック!F173))&amp;病理診断科ブロック!F173))),"")</f>
        <v/>
      </c>
      <c r="C164" s="13" t="str">
        <f>IF(病理診断科ブロック!$D173="","",ASC(病理診断科ブロック!G173))</f>
        <v/>
      </c>
    </row>
    <row r="165" spans="1:3" x14ac:dyDescent="0.15">
      <c r="A165" s="16" t="str">
        <f>IF(病理診断科ブロック!$D174="","",ASC(病理診断科ブロック!B174))</f>
        <v/>
      </c>
      <c r="B165" s="16" t="str">
        <f>IF(病理診断科ブロック!$H174="〇",IF(病理診断科ブロック!$D174="","",ASC(CONCATENATE(病理診断科ブロック!C174,REPT(0,2-LEN(病理診断科ブロック!D174))&amp;病理診断科ブロック!D174,病理診断科ブロック!E174,REPT(0,5-LEN(病理診断科ブロック!F174))&amp;病理診断科ブロック!F174))),"")</f>
        <v/>
      </c>
      <c r="C165" s="16" t="str">
        <f>IF(病理診断科ブロック!$D174="","",ASC(病理診断科ブロック!G174))</f>
        <v/>
      </c>
    </row>
    <row r="166" spans="1:3" x14ac:dyDescent="0.15">
      <c r="A166" s="13" t="str">
        <f>IF(病理診断科ブロック!$D175="","",ASC(病理診断科ブロック!B175))</f>
        <v/>
      </c>
      <c r="B166" s="13" t="str">
        <f>IF(病理診断科ブロック!$H175="〇",IF(病理診断科ブロック!$D175="","",ASC(CONCATENATE(病理診断科ブロック!C175,REPT(0,2-LEN(病理診断科ブロック!D175))&amp;病理診断科ブロック!D175,病理診断科ブロック!E175,REPT(0,5-LEN(病理診断科ブロック!F175))&amp;病理診断科ブロック!F175))),"")</f>
        <v/>
      </c>
      <c r="C166" s="13" t="str">
        <f>IF(病理診断科ブロック!$D175="","",ASC(病理診断科ブロック!G175))</f>
        <v/>
      </c>
    </row>
    <row r="167" spans="1:3" x14ac:dyDescent="0.15">
      <c r="A167" s="16" t="str">
        <f>IF(病理診断科ブロック!$D176="","",ASC(病理診断科ブロック!B176))</f>
        <v/>
      </c>
      <c r="B167" s="16" t="str">
        <f>IF(病理診断科ブロック!$H176="〇",IF(病理診断科ブロック!$D176="","",ASC(CONCATENATE(病理診断科ブロック!C176,REPT(0,2-LEN(病理診断科ブロック!D176))&amp;病理診断科ブロック!D176,病理診断科ブロック!E176,REPT(0,5-LEN(病理診断科ブロック!F176))&amp;病理診断科ブロック!F176))),"")</f>
        <v/>
      </c>
      <c r="C167" s="16" t="str">
        <f>IF(病理診断科ブロック!$D176="","",ASC(病理診断科ブロック!G176))</f>
        <v/>
      </c>
    </row>
    <row r="168" spans="1:3" x14ac:dyDescent="0.15">
      <c r="A168" s="13" t="str">
        <f>IF(病理診断科ブロック!$D177="","",ASC(病理診断科ブロック!B177))</f>
        <v/>
      </c>
      <c r="B168" s="13" t="str">
        <f>IF(病理診断科ブロック!$H177="〇",IF(病理診断科ブロック!$D177="","",ASC(CONCATENATE(病理診断科ブロック!C177,REPT(0,2-LEN(病理診断科ブロック!D177))&amp;病理診断科ブロック!D177,病理診断科ブロック!E177,REPT(0,5-LEN(病理診断科ブロック!F177))&amp;病理診断科ブロック!F177))),"")</f>
        <v/>
      </c>
      <c r="C168" s="13" t="str">
        <f>IF(病理診断科ブロック!$D177="","",ASC(病理診断科ブロック!G177))</f>
        <v/>
      </c>
    </row>
    <row r="169" spans="1:3" x14ac:dyDescent="0.15">
      <c r="A169" s="16" t="str">
        <f>IF(病理診断科ブロック!$D178="","",ASC(病理診断科ブロック!B178))</f>
        <v/>
      </c>
      <c r="B169" s="16" t="str">
        <f>IF(病理診断科ブロック!$H178="〇",IF(病理診断科ブロック!$D178="","",ASC(CONCATENATE(病理診断科ブロック!C178,REPT(0,2-LEN(病理診断科ブロック!D178))&amp;病理診断科ブロック!D178,病理診断科ブロック!E178,REPT(0,5-LEN(病理診断科ブロック!F178))&amp;病理診断科ブロック!F178))),"")</f>
        <v/>
      </c>
      <c r="C169" s="16" t="str">
        <f>IF(病理診断科ブロック!$D178="","",ASC(病理診断科ブロック!G178))</f>
        <v/>
      </c>
    </row>
    <row r="170" spans="1:3" x14ac:dyDescent="0.15">
      <c r="A170" s="13" t="str">
        <f>IF(病理診断科ブロック!$D179="","",ASC(病理診断科ブロック!B179))</f>
        <v/>
      </c>
      <c r="B170" s="13" t="str">
        <f>IF(病理診断科ブロック!$H179="〇",IF(病理診断科ブロック!$D179="","",ASC(CONCATENATE(病理診断科ブロック!C179,REPT(0,2-LEN(病理診断科ブロック!D179))&amp;病理診断科ブロック!D179,病理診断科ブロック!E179,REPT(0,5-LEN(病理診断科ブロック!F179))&amp;病理診断科ブロック!F179))),"")</f>
        <v/>
      </c>
      <c r="C170" s="13" t="str">
        <f>IF(病理診断科ブロック!$D179="","",ASC(病理診断科ブロック!G179))</f>
        <v/>
      </c>
    </row>
    <row r="171" spans="1:3" x14ac:dyDescent="0.15">
      <c r="A171" s="16" t="str">
        <f>IF(病理診断科ブロック!$D180="","",ASC(病理診断科ブロック!B180))</f>
        <v/>
      </c>
      <c r="B171" s="16" t="str">
        <f>IF(病理診断科ブロック!$H180="〇",IF(病理診断科ブロック!$D180="","",ASC(CONCATENATE(病理診断科ブロック!C180,REPT(0,2-LEN(病理診断科ブロック!D180))&amp;病理診断科ブロック!D180,病理診断科ブロック!E180,REPT(0,5-LEN(病理診断科ブロック!F180))&amp;病理診断科ブロック!F180))),"")</f>
        <v/>
      </c>
      <c r="C171" s="16" t="str">
        <f>IF(病理診断科ブロック!$D180="","",ASC(病理診断科ブロック!G180))</f>
        <v/>
      </c>
    </row>
    <row r="172" spans="1:3" x14ac:dyDescent="0.15">
      <c r="A172" s="13" t="str">
        <f>IF(病理診断科ブロック!$D181="","",ASC(病理診断科ブロック!B181))</f>
        <v/>
      </c>
      <c r="B172" s="13" t="str">
        <f>IF(病理診断科ブロック!$H181="〇",IF(病理診断科ブロック!$D181="","",ASC(CONCATENATE(病理診断科ブロック!C181,REPT(0,2-LEN(病理診断科ブロック!D181))&amp;病理診断科ブロック!D181,病理診断科ブロック!E181,REPT(0,5-LEN(病理診断科ブロック!F181))&amp;病理診断科ブロック!F181))),"")</f>
        <v/>
      </c>
      <c r="C172" s="13" t="str">
        <f>IF(病理診断科ブロック!$D181="","",ASC(病理診断科ブロック!G181))</f>
        <v/>
      </c>
    </row>
    <row r="173" spans="1:3" x14ac:dyDescent="0.15">
      <c r="A173" s="16" t="str">
        <f>IF(病理診断科ブロック!$D182="","",ASC(病理診断科ブロック!B182))</f>
        <v/>
      </c>
      <c r="B173" s="16" t="str">
        <f>IF(病理診断科ブロック!$H182="〇",IF(病理診断科ブロック!$D182="","",ASC(CONCATENATE(病理診断科ブロック!C182,REPT(0,2-LEN(病理診断科ブロック!D182))&amp;病理診断科ブロック!D182,病理診断科ブロック!E182,REPT(0,5-LEN(病理診断科ブロック!F182))&amp;病理診断科ブロック!F182))),"")</f>
        <v/>
      </c>
      <c r="C173" s="16" t="str">
        <f>IF(病理診断科ブロック!$D182="","",ASC(病理診断科ブロック!G182))</f>
        <v/>
      </c>
    </row>
    <row r="174" spans="1:3" x14ac:dyDescent="0.15">
      <c r="A174" s="13" t="str">
        <f>IF(病理診断科ブロック!$D183="","",ASC(病理診断科ブロック!B183))</f>
        <v/>
      </c>
      <c r="B174" s="13" t="str">
        <f>IF(病理診断科ブロック!$H183="〇",IF(病理診断科ブロック!$D183="","",ASC(CONCATENATE(病理診断科ブロック!C183,REPT(0,2-LEN(病理診断科ブロック!D183))&amp;病理診断科ブロック!D183,病理診断科ブロック!E183,REPT(0,5-LEN(病理診断科ブロック!F183))&amp;病理診断科ブロック!F183))),"")</f>
        <v/>
      </c>
      <c r="C174" s="13" t="str">
        <f>IF(病理診断科ブロック!$D183="","",ASC(病理診断科ブロック!G183))</f>
        <v/>
      </c>
    </row>
    <row r="175" spans="1:3" x14ac:dyDescent="0.15">
      <c r="A175" s="16" t="str">
        <f>IF(病理診断科ブロック!$D184="","",ASC(病理診断科ブロック!B184))</f>
        <v/>
      </c>
      <c r="B175" s="16" t="str">
        <f>IF(病理診断科ブロック!$H184="〇",IF(病理診断科ブロック!$D184="","",ASC(CONCATENATE(病理診断科ブロック!C184,REPT(0,2-LEN(病理診断科ブロック!D184))&amp;病理診断科ブロック!D184,病理診断科ブロック!E184,REPT(0,5-LEN(病理診断科ブロック!F184))&amp;病理診断科ブロック!F184))),"")</f>
        <v/>
      </c>
      <c r="C175" s="16" t="str">
        <f>IF(病理診断科ブロック!$D184="","",ASC(病理診断科ブロック!G184))</f>
        <v/>
      </c>
    </row>
    <row r="176" spans="1:3" x14ac:dyDescent="0.15">
      <c r="A176" s="13" t="str">
        <f>IF(病理診断科ブロック!$D185="","",ASC(病理診断科ブロック!B185))</f>
        <v/>
      </c>
      <c r="B176" s="13" t="str">
        <f>IF(病理診断科ブロック!$H185="〇",IF(病理診断科ブロック!$D185="","",ASC(CONCATENATE(病理診断科ブロック!C185,REPT(0,2-LEN(病理診断科ブロック!D185))&amp;病理診断科ブロック!D185,病理診断科ブロック!E185,REPT(0,5-LEN(病理診断科ブロック!F185))&amp;病理診断科ブロック!F185))),"")</f>
        <v/>
      </c>
      <c r="C176" s="13" t="str">
        <f>IF(病理診断科ブロック!$D185="","",ASC(病理診断科ブロック!G185))</f>
        <v/>
      </c>
    </row>
    <row r="177" spans="1:3" x14ac:dyDescent="0.15">
      <c r="A177" s="16" t="str">
        <f>IF(病理診断科ブロック!$D186="","",ASC(病理診断科ブロック!B186))</f>
        <v/>
      </c>
      <c r="B177" s="16" t="str">
        <f>IF(病理診断科ブロック!$H186="〇",IF(病理診断科ブロック!$D186="","",ASC(CONCATENATE(病理診断科ブロック!C186,REPT(0,2-LEN(病理診断科ブロック!D186))&amp;病理診断科ブロック!D186,病理診断科ブロック!E186,REPT(0,5-LEN(病理診断科ブロック!F186))&amp;病理診断科ブロック!F186))),"")</f>
        <v/>
      </c>
      <c r="C177" s="16" t="str">
        <f>IF(病理診断科ブロック!$D186="","",ASC(病理診断科ブロック!G186))</f>
        <v/>
      </c>
    </row>
    <row r="178" spans="1:3" x14ac:dyDescent="0.15">
      <c r="A178" s="13" t="str">
        <f>IF(病理診断科ブロック!$D187="","",ASC(病理診断科ブロック!B187))</f>
        <v/>
      </c>
      <c r="B178" s="13" t="str">
        <f>IF(病理診断科ブロック!$H187="〇",IF(病理診断科ブロック!$D187="","",ASC(CONCATENATE(病理診断科ブロック!C187,REPT(0,2-LEN(病理診断科ブロック!D187))&amp;病理診断科ブロック!D187,病理診断科ブロック!E187,REPT(0,5-LEN(病理診断科ブロック!F187))&amp;病理診断科ブロック!F187))),"")</f>
        <v/>
      </c>
      <c r="C178" s="13" t="str">
        <f>IF(病理診断科ブロック!$D187="","",ASC(病理診断科ブロック!G187))</f>
        <v/>
      </c>
    </row>
    <row r="179" spans="1:3" x14ac:dyDescent="0.15">
      <c r="A179" s="16" t="str">
        <f>IF(病理診断科ブロック!$D188="","",ASC(病理診断科ブロック!B188))</f>
        <v/>
      </c>
      <c r="B179" s="16" t="str">
        <f>IF(病理診断科ブロック!$H188="〇",IF(病理診断科ブロック!$D188="","",ASC(CONCATENATE(病理診断科ブロック!C188,REPT(0,2-LEN(病理診断科ブロック!D188))&amp;病理診断科ブロック!D188,病理診断科ブロック!E188,REPT(0,5-LEN(病理診断科ブロック!F188))&amp;病理診断科ブロック!F188))),"")</f>
        <v/>
      </c>
      <c r="C179" s="16" t="str">
        <f>IF(病理診断科ブロック!$D188="","",ASC(病理診断科ブロック!G188))</f>
        <v/>
      </c>
    </row>
    <row r="180" spans="1:3" x14ac:dyDescent="0.15">
      <c r="A180" s="13" t="str">
        <f>IF(病理診断科ブロック!$D189="","",ASC(病理診断科ブロック!B189))</f>
        <v/>
      </c>
      <c r="B180" s="13" t="str">
        <f>IF(病理診断科ブロック!$H189="〇",IF(病理診断科ブロック!$D189="","",ASC(CONCATENATE(病理診断科ブロック!C189,REPT(0,2-LEN(病理診断科ブロック!D189))&amp;病理診断科ブロック!D189,病理診断科ブロック!E189,REPT(0,5-LEN(病理診断科ブロック!F189))&amp;病理診断科ブロック!F189))),"")</f>
        <v/>
      </c>
      <c r="C180" s="13" t="str">
        <f>IF(病理診断科ブロック!$D189="","",ASC(病理診断科ブロック!G189))</f>
        <v/>
      </c>
    </row>
    <row r="181" spans="1:3" x14ac:dyDescent="0.15">
      <c r="A181" s="16" t="str">
        <f>IF(病理診断科ブロック!$D190="","",ASC(病理診断科ブロック!B190))</f>
        <v/>
      </c>
      <c r="B181" s="16" t="str">
        <f>IF(病理診断科ブロック!$H190="〇",IF(病理診断科ブロック!$D190="","",ASC(CONCATENATE(病理診断科ブロック!C190,REPT(0,2-LEN(病理診断科ブロック!D190))&amp;病理診断科ブロック!D190,病理診断科ブロック!E190,REPT(0,5-LEN(病理診断科ブロック!F190))&amp;病理診断科ブロック!F190))),"")</f>
        <v/>
      </c>
      <c r="C181" s="16" t="str">
        <f>IF(病理診断科ブロック!$D190="","",ASC(病理診断科ブロック!G190))</f>
        <v/>
      </c>
    </row>
    <row r="182" spans="1:3" x14ac:dyDescent="0.15">
      <c r="A182" s="13" t="str">
        <f>IF(病理診断科ブロック!$D191="","",ASC(病理診断科ブロック!B191))</f>
        <v/>
      </c>
      <c r="B182" s="13" t="str">
        <f>IF(病理診断科ブロック!$H191="〇",IF(病理診断科ブロック!$D191="","",ASC(CONCATENATE(病理診断科ブロック!C191,REPT(0,2-LEN(病理診断科ブロック!D191))&amp;病理診断科ブロック!D191,病理診断科ブロック!E191,REPT(0,5-LEN(病理診断科ブロック!F191))&amp;病理診断科ブロック!F191))),"")</f>
        <v/>
      </c>
      <c r="C182" s="13" t="str">
        <f>IF(病理診断科ブロック!$D191="","",ASC(病理診断科ブロック!G191))</f>
        <v/>
      </c>
    </row>
    <row r="183" spans="1:3" x14ac:dyDescent="0.15">
      <c r="A183" s="16" t="str">
        <f>IF(病理診断科ブロック!$D192="","",ASC(病理診断科ブロック!B192))</f>
        <v/>
      </c>
      <c r="B183" s="16" t="str">
        <f>IF(病理診断科ブロック!$H192="〇",IF(病理診断科ブロック!$D192="","",ASC(CONCATENATE(病理診断科ブロック!C192,REPT(0,2-LEN(病理診断科ブロック!D192))&amp;病理診断科ブロック!D192,病理診断科ブロック!E192,REPT(0,5-LEN(病理診断科ブロック!F192))&amp;病理診断科ブロック!F192))),"")</f>
        <v/>
      </c>
      <c r="C183" s="16" t="str">
        <f>IF(病理診断科ブロック!$D192="","",ASC(病理診断科ブロック!G192))</f>
        <v/>
      </c>
    </row>
    <row r="184" spans="1:3" x14ac:dyDescent="0.15">
      <c r="A184" s="13" t="str">
        <f>IF(病理診断科ブロック!$D193="","",ASC(病理診断科ブロック!B193))</f>
        <v/>
      </c>
      <c r="B184" s="13" t="str">
        <f>IF(病理診断科ブロック!$H193="〇",IF(病理診断科ブロック!$D193="","",ASC(CONCATENATE(病理診断科ブロック!C193,REPT(0,2-LEN(病理診断科ブロック!D193))&amp;病理診断科ブロック!D193,病理診断科ブロック!E193,REPT(0,5-LEN(病理診断科ブロック!F193))&amp;病理診断科ブロック!F193))),"")</f>
        <v/>
      </c>
      <c r="C184" s="13" t="str">
        <f>IF(病理診断科ブロック!$D193="","",ASC(病理診断科ブロック!G193))</f>
        <v/>
      </c>
    </row>
    <row r="185" spans="1:3" x14ac:dyDescent="0.15">
      <c r="A185" s="16" t="str">
        <f>IF(病理診断科ブロック!$D194="","",ASC(病理診断科ブロック!B194))</f>
        <v/>
      </c>
      <c r="B185" s="16" t="str">
        <f>IF(病理診断科ブロック!$H194="〇",IF(病理診断科ブロック!$D194="","",ASC(CONCATENATE(病理診断科ブロック!C194,REPT(0,2-LEN(病理診断科ブロック!D194))&amp;病理診断科ブロック!D194,病理診断科ブロック!E194,REPT(0,5-LEN(病理診断科ブロック!F194))&amp;病理診断科ブロック!F194))),"")</f>
        <v/>
      </c>
      <c r="C185" s="16" t="str">
        <f>IF(病理診断科ブロック!$D194="","",ASC(病理診断科ブロック!G194))</f>
        <v/>
      </c>
    </row>
    <row r="186" spans="1:3" x14ac:dyDescent="0.15">
      <c r="A186" s="13" t="str">
        <f>IF(病理診断科ブロック!$D195="","",ASC(病理診断科ブロック!B195))</f>
        <v/>
      </c>
      <c r="B186" s="13" t="str">
        <f>IF(病理診断科ブロック!$H195="〇",IF(病理診断科ブロック!$D195="","",ASC(CONCATENATE(病理診断科ブロック!C195,REPT(0,2-LEN(病理診断科ブロック!D195))&amp;病理診断科ブロック!D195,病理診断科ブロック!E195,REPT(0,5-LEN(病理診断科ブロック!F195))&amp;病理診断科ブロック!F195))),"")</f>
        <v/>
      </c>
      <c r="C186" s="13" t="str">
        <f>IF(病理診断科ブロック!$D195="","",ASC(病理診断科ブロック!G195))</f>
        <v/>
      </c>
    </row>
    <row r="187" spans="1:3" x14ac:dyDescent="0.15">
      <c r="A187" s="16" t="str">
        <f>IF(病理診断科ブロック!$D196="","",ASC(病理診断科ブロック!B196))</f>
        <v/>
      </c>
      <c r="B187" s="16" t="str">
        <f>IF(病理診断科ブロック!$H196="〇",IF(病理診断科ブロック!$D196="","",ASC(CONCATENATE(病理診断科ブロック!C196,REPT(0,2-LEN(病理診断科ブロック!D196))&amp;病理診断科ブロック!D196,病理診断科ブロック!E196,REPT(0,5-LEN(病理診断科ブロック!F196))&amp;病理診断科ブロック!F196))),"")</f>
        <v/>
      </c>
      <c r="C187" s="16" t="str">
        <f>IF(病理診断科ブロック!$D196="","",ASC(病理診断科ブロック!G196))</f>
        <v/>
      </c>
    </row>
    <row r="188" spans="1:3" x14ac:dyDescent="0.15">
      <c r="A188" s="13" t="str">
        <f>IF(病理診断科ブロック!$D197="","",ASC(病理診断科ブロック!B197))</f>
        <v/>
      </c>
      <c r="B188" s="13" t="str">
        <f>IF(病理診断科ブロック!$H197="〇",IF(病理診断科ブロック!$D197="","",ASC(CONCATENATE(病理診断科ブロック!C197,REPT(0,2-LEN(病理診断科ブロック!D197))&amp;病理診断科ブロック!D197,病理診断科ブロック!E197,REPT(0,5-LEN(病理診断科ブロック!F197))&amp;病理診断科ブロック!F197))),"")</f>
        <v/>
      </c>
      <c r="C188" s="13" t="str">
        <f>IF(病理診断科ブロック!$D197="","",ASC(病理診断科ブロック!G197))</f>
        <v/>
      </c>
    </row>
    <row r="189" spans="1:3" x14ac:dyDescent="0.15">
      <c r="A189" s="16" t="str">
        <f>IF(病理診断科ブロック!$D198="","",ASC(病理診断科ブロック!B198))</f>
        <v/>
      </c>
      <c r="B189" s="16" t="str">
        <f>IF(病理診断科ブロック!$H198="〇",IF(病理診断科ブロック!$D198="","",ASC(CONCATENATE(病理診断科ブロック!C198,REPT(0,2-LEN(病理診断科ブロック!D198))&amp;病理診断科ブロック!D198,病理診断科ブロック!E198,REPT(0,5-LEN(病理診断科ブロック!F198))&amp;病理診断科ブロック!F198))),"")</f>
        <v/>
      </c>
      <c r="C189" s="16" t="str">
        <f>IF(病理診断科ブロック!$D198="","",ASC(病理診断科ブロック!G198))</f>
        <v/>
      </c>
    </row>
    <row r="190" spans="1:3" x14ac:dyDescent="0.15">
      <c r="A190" s="13" t="str">
        <f>IF(病理診断科ブロック!$D199="","",ASC(病理診断科ブロック!B199))</f>
        <v/>
      </c>
      <c r="B190" s="13" t="str">
        <f>IF(病理診断科ブロック!$H199="〇",IF(病理診断科ブロック!$D199="","",ASC(CONCATENATE(病理診断科ブロック!C199,REPT(0,2-LEN(病理診断科ブロック!D199))&amp;病理診断科ブロック!D199,病理診断科ブロック!E199,REPT(0,5-LEN(病理診断科ブロック!F199))&amp;病理診断科ブロック!F199))),"")</f>
        <v/>
      </c>
      <c r="C190" s="13" t="str">
        <f>IF(病理診断科ブロック!$D199="","",ASC(病理診断科ブロック!G199))</f>
        <v/>
      </c>
    </row>
    <row r="191" spans="1:3" x14ac:dyDescent="0.15">
      <c r="A191" s="16" t="str">
        <f>IF(病理診断科ブロック!$D200="","",ASC(病理診断科ブロック!B200))</f>
        <v/>
      </c>
      <c r="B191" s="16" t="str">
        <f>IF(病理診断科ブロック!$H200="〇",IF(病理診断科ブロック!$D200="","",ASC(CONCATENATE(病理診断科ブロック!C200,REPT(0,2-LEN(病理診断科ブロック!D200))&amp;病理診断科ブロック!D200,病理診断科ブロック!E200,REPT(0,5-LEN(病理診断科ブロック!F200))&amp;病理診断科ブロック!F200))),"")</f>
        <v/>
      </c>
      <c r="C191" s="16" t="str">
        <f>IF(病理診断科ブロック!$D200="","",ASC(病理診断科ブロック!G200))</f>
        <v/>
      </c>
    </row>
    <row r="192" spans="1:3" x14ac:dyDescent="0.15">
      <c r="A192" s="13" t="str">
        <f>IF(病理診断科ブロック!$D201="","",ASC(病理診断科ブロック!B201))</f>
        <v/>
      </c>
      <c r="B192" s="13" t="str">
        <f>IF(病理診断科ブロック!$H201="〇",IF(病理診断科ブロック!$D201="","",ASC(CONCATENATE(病理診断科ブロック!C201,REPT(0,2-LEN(病理診断科ブロック!D201))&amp;病理診断科ブロック!D201,病理診断科ブロック!E201,REPT(0,5-LEN(病理診断科ブロック!F201))&amp;病理診断科ブロック!F201))),"")</f>
        <v/>
      </c>
      <c r="C192" s="13" t="str">
        <f>IF(病理診断科ブロック!$D201="","",ASC(病理診断科ブロック!G201))</f>
        <v/>
      </c>
    </row>
    <row r="193" spans="1:3" x14ac:dyDescent="0.15">
      <c r="A193" s="16" t="str">
        <f>IF(病理診断科ブロック!$D202="","",ASC(病理診断科ブロック!B202))</f>
        <v/>
      </c>
      <c r="B193" s="16" t="str">
        <f>IF(病理診断科ブロック!$H202="〇",IF(病理診断科ブロック!$D202="","",ASC(CONCATENATE(病理診断科ブロック!C202,REPT(0,2-LEN(病理診断科ブロック!D202))&amp;病理診断科ブロック!D202,病理診断科ブロック!E202,REPT(0,5-LEN(病理診断科ブロック!F202))&amp;病理診断科ブロック!F202))),"")</f>
        <v/>
      </c>
      <c r="C193" s="16" t="str">
        <f>IF(病理診断科ブロック!$D202="","",ASC(病理診断科ブロック!G202))</f>
        <v/>
      </c>
    </row>
    <row r="194" spans="1:3" x14ac:dyDescent="0.15">
      <c r="A194" s="13" t="str">
        <f>IF(病理診断科ブロック!$D203="","",ASC(病理診断科ブロック!B203))</f>
        <v/>
      </c>
      <c r="B194" s="13" t="str">
        <f>IF(病理診断科ブロック!$H203="〇",IF(病理診断科ブロック!$D203="","",ASC(CONCATENATE(病理診断科ブロック!C203,REPT(0,2-LEN(病理診断科ブロック!D203))&amp;病理診断科ブロック!D203,病理診断科ブロック!E203,REPT(0,5-LEN(病理診断科ブロック!F203))&amp;病理診断科ブロック!F203))),"")</f>
        <v/>
      </c>
      <c r="C194" s="13" t="str">
        <f>IF(病理診断科ブロック!$D203="","",ASC(病理診断科ブロック!G203))</f>
        <v/>
      </c>
    </row>
    <row r="195" spans="1:3" x14ac:dyDescent="0.15">
      <c r="A195" s="16" t="str">
        <f>IF(病理診断科ブロック!$D204="","",ASC(病理診断科ブロック!B204))</f>
        <v/>
      </c>
      <c r="B195" s="16" t="str">
        <f>IF(病理診断科ブロック!$H204="〇",IF(病理診断科ブロック!$D204="","",ASC(CONCATENATE(病理診断科ブロック!C204,REPT(0,2-LEN(病理診断科ブロック!D204))&amp;病理診断科ブロック!D204,病理診断科ブロック!E204,REPT(0,5-LEN(病理診断科ブロック!F204))&amp;病理診断科ブロック!F204))),"")</f>
        <v/>
      </c>
      <c r="C195" s="16" t="str">
        <f>IF(病理診断科ブロック!$D204="","",ASC(病理診断科ブロック!G204))</f>
        <v/>
      </c>
    </row>
    <row r="196" spans="1:3" x14ac:dyDescent="0.15">
      <c r="A196" s="13" t="str">
        <f>IF(病理診断科ブロック!$D205="","",ASC(病理診断科ブロック!B205))</f>
        <v/>
      </c>
      <c r="B196" s="13" t="str">
        <f>IF(病理診断科ブロック!$H205="〇",IF(病理診断科ブロック!$D205="","",ASC(CONCATENATE(病理診断科ブロック!C205,REPT(0,2-LEN(病理診断科ブロック!D205))&amp;病理診断科ブロック!D205,病理診断科ブロック!E205,REPT(0,5-LEN(病理診断科ブロック!F205))&amp;病理診断科ブロック!F205))),"")</f>
        <v/>
      </c>
      <c r="C196" s="13" t="str">
        <f>IF(病理診断科ブロック!$D205="","",ASC(病理診断科ブロック!G205))</f>
        <v/>
      </c>
    </row>
    <row r="197" spans="1:3" x14ac:dyDescent="0.15">
      <c r="A197" s="16" t="str">
        <f>IF(病理診断科ブロック!$D206="","",ASC(病理診断科ブロック!B206))</f>
        <v/>
      </c>
      <c r="B197" s="16" t="str">
        <f>IF(病理診断科ブロック!$H206="〇",IF(病理診断科ブロック!$D206="","",ASC(CONCATENATE(病理診断科ブロック!C206,REPT(0,2-LEN(病理診断科ブロック!D206))&amp;病理診断科ブロック!D206,病理診断科ブロック!E206,REPT(0,5-LEN(病理診断科ブロック!F206))&amp;病理診断科ブロック!F206))),"")</f>
        <v/>
      </c>
      <c r="C197" s="16" t="str">
        <f>IF(病理診断科ブロック!$D206="","",ASC(病理診断科ブロック!G206))</f>
        <v/>
      </c>
    </row>
    <row r="198" spans="1:3" x14ac:dyDescent="0.15">
      <c r="A198" s="13" t="str">
        <f>IF(病理診断科ブロック!$D207="","",ASC(病理診断科ブロック!B207))</f>
        <v/>
      </c>
      <c r="B198" s="13" t="str">
        <f>IF(病理診断科ブロック!$H207="〇",IF(病理診断科ブロック!$D207="","",ASC(CONCATENATE(病理診断科ブロック!C207,REPT(0,2-LEN(病理診断科ブロック!D207))&amp;病理診断科ブロック!D207,病理診断科ブロック!E207,REPT(0,5-LEN(病理診断科ブロック!F207))&amp;病理診断科ブロック!F207))),"")</f>
        <v/>
      </c>
      <c r="C198" s="13" t="str">
        <f>IF(病理診断科ブロック!$D207="","",ASC(病理診断科ブロック!G207))</f>
        <v/>
      </c>
    </row>
    <row r="199" spans="1:3" x14ac:dyDescent="0.15">
      <c r="A199" s="16" t="str">
        <f>IF(病理診断科ブロック!$D208="","",ASC(病理診断科ブロック!B208))</f>
        <v/>
      </c>
      <c r="B199" s="16" t="str">
        <f>IF(病理診断科ブロック!$H208="〇",IF(病理診断科ブロック!$D208="","",ASC(CONCATENATE(病理診断科ブロック!C208,REPT(0,2-LEN(病理診断科ブロック!D208))&amp;病理診断科ブロック!D208,病理診断科ブロック!E208,REPT(0,5-LEN(病理診断科ブロック!F208))&amp;病理診断科ブロック!F208))),"")</f>
        <v/>
      </c>
      <c r="C199" s="16" t="str">
        <f>IF(病理診断科ブロック!$D208="","",ASC(病理診断科ブロック!G208))</f>
        <v/>
      </c>
    </row>
    <row r="200" spans="1:3" x14ac:dyDescent="0.15">
      <c r="A200" s="13" t="str">
        <f>IF(病理診断科ブロック!$D209="","",ASC(病理診断科ブロック!B209))</f>
        <v/>
      </c>
      <c r="B200" s="13" t="str">
        <f>IF(病理診断科ブロック!$H209="〇",IF(病理診断科ブロック!$D209="","",ASC(CONCATENATE(病理診断科ブロック!C209,REPT(0,2-LEN(病理診断科ブロック!D209))&amp;病理診断科ブロック!D209,病理診断科ブロック!E209,REPT(0,5-LEN(病理診断科ブロック!F209))&amp;病理診断科ブロック!F209))),"")</f>
        <v/>
      </c>
      <c r="C200" s="13" t="str">
        <f>IF(病理診断科ブロック!$D209="","",ASC(病理診断科ブロック!G209))</f>
        <v/>
      </c>
    </row>
    <row r="201" spans="1:3" x14ac:dyDescent="0.15">
      <c r="A201" s="16" t="str">
        <f>IF(病理診断科ブロック!$D210="","",ASC(病理診断科ブロック!B210))</f>
        <v/>
      </c>
      <c r="B201" s="16" t="str">
        <f>IF(病理診断科ブロック!$H210="〇",IF(病理診断科ブロック!$D210="","",ASC(CONCATENATE(病理診断科ブロック!C210,REPT(0,2-LEN(病理診断科ブロック!D210))&amp;病理診断科ブロック!D210,病理診断科ブロック!E210,REPT(0,5-LEN(病理診断科ブロック!F210))&amp;病理診断科ブロック!F210))),"")</f>
        <v/>
      </c>
      <c r="C201" s="16" t="str">
        <f>IF(病理診断科ブロック!$D210="","",ASC(病理診断科ブロック!G210))</f>
        <v/>
      </c>
    </row>
    <row r="202" spans="1:3" x14ac:dyDescent="0.15">
      <c r="A202" s="13" t="str">
        <f>IF(病理診断科ブロック!$D211="","",ASC(病理診断科ブロック!B211))</f>
        <v/>
      </c>
      <c r="B202" s="13" t="str">
        <f>IF(病理診断科ブロック!$H211="〇",IF(病理診断科ブロック!$D211="","",ASC(CONCATENATE(病理診断科ブロック!C211,REPT(0,2-LEN(病理診断科ブロック!D211))&amp;病理診断科ブロック!D211,病理診断科ブロック!E211,REPT(0,5-LEN(病理診断科ブロック!F211))&amp;病理診断科ブロック!F211))),"")</f>
        <v/>
      </c>
      <c r="C202" s="13" t="str">
        <f>IF(病理診断科ブロック!$D211="","",ASC(病理診断科ブロック!G211))</f>
        <v/>
      </c>
    </row>
    <row r="203" spans="1:3" x14ac:dyDescent="0.15">
      <c r="A203" s="16" t="str">
        <f>IF(病理診断科ブロック!$D212="","",ASC(病理診断科ブロック!B212))</f>
        <v/>
      </c>
      <c r="B203" s="16" t="str">
        <f>IF(病理診断科ブロック!$H212="〇",IF(病理診断科ブロック!$D212="","",ASC(CONCATENATE(病理診断科ブロック!C212,REPT(0,2-LEN(病理診断科ブロック!D212))&amp;病理診断科ブロック!D212,病理診断科ブロック!E212,REPT(0,5-LEN(病理診断科ブロック!F212))&amp;病理診断科ブロック!F212))),"")</f>
        <v/>
      </c>
      <c r="C203" s="16" t="str">
        <f>IF(病理診断科ブロック!$D212="","",ASC(病理診断科ブロック!G212))</f>
        <v/>
      </c>
    </row>
    <row r="204" spans="1:3" x14ac:dyDescent="0.15">
      <c r="A204" s="13" t="str">
        <f>IF(病理診断科ブロック!$D213="","",ASC(病理診断科ブロック!B213))</f>
        <v/>
      </c>
      <c r="B204" s="13" t="str">
        <f>IF(病理診断科ブロック!$H213="〇",IF(病理診断科ブロック!$D213="","",ASC(CONCATENATE(病理診断科ブロック!C213,REPT(0,2-LEN(病理診断科ブロック!D213))&amp;病理診断科ブロック!D213,病理診断科ブロック!E213,REPT(0,5-LEN(病理診断科ブロック!F213))&amp;病理診断科ブロック!F213))),"")</f>
        <v/>
      </c>
      <c r="C204" s="13" t="str">
        <f>IF(病理診断科ブロック!$D213="","",ASC(病理診断科ブロック!G213))</f>
        <v/>
      </c>
    </row>
    <row r="205" spans="1:3" x14ac:dyDescent="0.15">
      <c r="A205" s="16" t="str">
        <f>IF(病理診断科ブロック!$D214="","",ASC(病理診断科ブロック!B214))</f>
        <v/>
      </c>
      <c r="B205" s="16" t="str">
        <f>IF(病理診断科ブロック!$H214="〇",IF(病理診断科ブロック!$D214="","",ASC(CONCATENATE(病理診断科ブロック!C214,REPT(0,2-LEN(病理診断科ブロック!D214))&amp;病理診断科ブロック!D214,病理診断科ブロック!E214,REPT(0,5-LEN(病理診断科ブロック!F214))&amp;病理診断科ブロック!F214))),"")</f>
        <v/>
      </c>
      <c r="C205" s="16" t="str">
        <f>IF(病理診断科ブロック!$D214="","",ASC(病理診断科ブロック!G214))</f>
        <v/>
      </c>
    </row>
    <row r="206" spans="1:3" x14ac:dyDescent="0.15">
      <c r="A206" s="13" t="str">
        <f>IF(病理診断科ブロック!$D215="","",ASC(病理診断科ブロック!B215))</f>
        <v/>
      </c>
      <c r="B206" s="13" t="str">
        <f>IF(病理診断科ブロック!$H215="〇",IF(病理診断科ブロック!$D215="","",ASC(CONCATENATE(病理診断科ブロック!C215,REPT(0,2-LEN(病理診断科ブロック!D215))&amp;病理診断科ブロック!D215,病理診断科ブロック!E215,REPT(0,5-LEN(病理診断科ブロック!F215))&amp;病理診断科ブロック!F215))),"")</f>
        <v/>
      </c>
      <c r="C206" s="13" t="str">
        <f>IF(病理診断科ブロック!$D215="","",ASC(病理診断科ブロック!G215))</f>
        <v/>
      </c>
    </row>
    <row r="207" spans="1:3" x14ac:dyDescent="0.15">
      <c r="A207" s="16" t="str">
        <f>IF(病理診断科ブロック!$D216="","",ASC(病理診断科ブロック!B216))</f>
        <v/>
      </c>
      <c r="B207" s="16" t="str">
        <f>IF(病理診断科ブロック!$H216="〇",IF(病理診断科ブロック!$D216="","",ASC(CONCATENATE(病理診断科ブロック!C216,REPT(0,2-LEN(病理診断科ブロック!D216))&amp;病理診断科ブロック!D216,病理診断科ブロック!E216,REPT(0,5-LEN(病理診断科ブロック!F216))&amp;病理診断科ブロック!F216))),"")</f>
        <v/>
      </c>
      <c r="C207" s="16" t="str">
        <f>IF(病理診断科ブロック!$D216="","",ASC(病理診断科ブロック!G216))</f>
        <v/>
      </c>
    </row>
    <row r="208" spans="1:3" x14ac:dyDescent="0.15">
      <c r="A208" s="13" t="str">
        <f>IF(病理診断科ブロック!$D217="","",ASC(病理診断科ブロック!B217))</f>
        <v/>
      </c>
      <c r="B208" s="13" t="str">
        <f>IF(病理診断科ブロック!$H217="〇",IF(病理診断科ブロック!$D217="","",ASC(CONCATENATE(病理診断科ブロック!C217,REPT(0,2-LEN(病理診断科ブロック!D217))&amp;病理診断科ブロック!D217,病理診断科ブロック!E217,REPT(0,5-LEN(病理診断科ブロック!F217))&amp;病理診断科ブロック!F217))),"")</f>
        <v/>
      </c>
      <c r="C208" s="13" t="str">
        <f>IF(病理診断科ブロック!$D217="","",ASC(病理診断科ブロック!G217))</f>
        <v/>
      </c>
    </row>
    <row r="209" spans="1:3" x14ac:dyDescent="0.15">
      <c r="A209" s="16" t="str">
        <f>IF(病理診断科ブロック!$D218="","",ASC(病理診断科ブロック!B218))</f>
        <v/>
      </c>
      <c r="B209" s="16" t="str">
        <f>IF(病理診断科ブロック!$H218="〇",IF(病理診断科ブロック!$D218="","",ASC(CONCATENATE(病理診断科ブロック!C218,REPT(0,2-LEN(病理診断科ブロック!D218))&amp;病理診断科ブロック!D218,病理診断科ブロック!E218,REPT(0,5-LEN(病理診断科ブロック!F218))&amp;病理診断科ブロック!F218))),"")</f>
        <v/>
      </c>
      <c r="C209" s="16" t="str">
        <f>IF(病理診断科ブロック!$D218="","",ASC(病理診断科ブロック!G218))</f>
        <v/>
      </c>
    </row>
    <row r="210" spans="1:3" x14ac:dyDescent="0.15">
      <c r="A210" s="13" t="str">
        <f>IF(病理診断科ブロック!$D219="","",ASC(病理診断科ブロック!B219))</f>
        <v/>
      </c>
      <c r="B210" s="13" t="str">
        <f>IF(病理診断科ブロック!$H219="〇",IF(病理診断科ブロック!$D219="","",ASC(CONCATENATE(病理診断科ブロック!C219,REPT(0,2-LEN(病理診断科ブロック!D219))&amp;病理診断科ブロック!D219,病理診断科ブロック!E219,REPT(0,5-LEN(病理診断科ブロック!F219))&amp;病理診断科ブロック!F219))),"")</f>
        <v/>
      </c>
      <c r="C210" s="13" t="str">
        <f>IF(病理診断科ブロック!$D219="","",ASC(病理診断科ブロック!G219))</f>
        <v/>
      </c>
    </row>
    <row r="211" spans="1:3" x14ac:dyDescent="0.15">
      <c r="A211" s="16" t="str">
        <f>IF(病理診断科ブロック!$D220="","",ASC(病理診断科ブロック!B220))</f>
        <v/>
      </c>
      <c r="B211" s="16" t="str">
        <f>IF(病理診断科ブロック!$H220="〇",IF(病理診断科ブロック!$D220="","",ASC(CONCATENATE(病理診断科ブロック!C220,REPT(0,2-LEN(病理診断科ブロック!D220))&amp;病理診断科ブロック!D220,病理診断科ブロック!E220,REPT(0,5-LEN(病理診断科ブロック!F220))&amp;病理診断科ブロック!F220))),"")</f>
        <v/>
      </c>
      <c r="C211" s="16" t="str">
        <f>IF(病理診断科ブロック!$D220="","",ASC(病理診断科ブロック!G220))</f>
        <v/>
      </c>
    </row>
    <row r="212" spans="1:3" x14ac:dyDescent="0.15">
      <c r="A212" s="13" t="str">
        <f>IF(病理診断科ブロック!$D221="","",ASC(病理診断科ブロック!B221))</f>
        <v/>
      </c>
      <c r="B212" s="13" t="str">
        <f>IF(病理診断科ブロック!$H221="〇",IF(病理診断科ブロック!$D221="","",ASC(CONCATENATE(病理診断科ブロック!C221,REPT(0,2-LEN(病理診断科ブロック!D221))&amp;病理診断科ブロック!D221,病理診断科ブロック!E221,REPT(0,5-LEN(病理診断科ブロック!F221))&amp;病理診断科ブロック!F221))),"")</f>
        <v/>
      </c>
      <c r="C212" s="13" t="str">
        <f>IF(病理診断科ブロック!$D221="","",ASC(病理診断科ブロック!G221))</f>
        <v/>
      </c>
    </row>
    <row r="213" spans="1:3" x14ac:dyDescent="0.15">
      <c r="A213" s="16" t="str">
        <f>IF(病理診断科ブロック!$D222="","",ASC(病理診断科ブロック!B222))</f>
        <v/>
      </c>
      <c r="B213" s="16" t="str">
        <f>IF(病理診断科ブロック!$H222="〇",IF(病理診断科ブロック!$D222="","",ASC(CONCATENATE(病理診断科ブロック!C222,REPT(0,2-LEN(病理診断科ブロック!D222))&amp;病理診断科ブロック!D222,病理診断科ブロック!E222,REPT(0,5-LEN(病理診断科ブロック!F222))&amp;病理診断科ブロック!F222))),"")</f>
        <v/>
      </c>
      <c r="C213" s="16" t="str">
        <f>IF(病理診断科ブロック!$D222="","",ASC(病理診断科ブロック!G222))</f>
        <v/>
      </c>
    </row>
    <row r="214" spans="1:3" x14ac:dyDescent="0.15">
      <c r="A214" s="13" t="str">
        <f>IF(病理診断科ブロック!$D223="","",ASC(病理診断科ブロック!B223))</f>
        <v/>
      </c>
      <c r="B214" s="13" t="str">
        <f>IF(病理診断科ブロック!$H223="〇",IF(病理診断科ブロック!$D223="","",ASC(CONCATENATE(病理診断科ブロック!C223,REPT(0,2-LEN(病理診断科ブロック!D223))&amp;病理診断科ブロック!D223,病理診断科ブロック!E223,REPT(0,5-LEN(病理診断科ブロック!F223))&amp;病理診断科ブロック!F223))),"")</f>
        <v/>
      </c>
      <c r="C214" s="13" t="str">
        <f>IF(病理診断科ブロック!$D223="","",ASC(病理診断科ブロック!G223))</f>
        <v/>
      </c>
    </row>
    <row r="215" spans="1:3" x14ac:dyDescent="0.15">
      <c r="A215" s="16" t="str">
        <f>IF(病理診断科ブロック!$D224="","",ASC(病理診断科ブロック!B224))</f>
        <v/>
      </c>
      <c r="B215" s="16" t="str">
        <f>IF(病理診断科ブロック!$H224="〇",IF(病理診断科ブロック!$D224="","",ASC(CONCATENATE(病理診断科ブロック!C224,REPT(0,2-LEN(病理診断科ブロック!D224))&amp;病理診断科ブロック!D224,病理診断科ブロック!E224,REPT(0,5-LEN(病理診断科ブロック!F224))&amp;病理診断科ブロック!F224))),"")</f>
        <v/>
      </c>
      <c r="C215" s="16" t="str">
        <f>IF(病理診断科ブロック!$D224="","",ASC(病理診断科ブロック!G224))</f>
        <v/>
      </c>
    </row>
    <row r="216" spans="1:3" x14ac:dyDescent="0.15">
      <c r="A216" s="13" t="str">
        <f>IF(病理診断科ブロック!$D225="","",ASC(病理診断科ブロック!B225))</f>
        <v/>
      </c>
      <c r="B216" s="13" t="str">
        <f>IF(病理診断科ブロック!$H225="〇",IF(病理診断科ブロック!$D225="","",ASC(CONCATENATE(病理診断科ブロック!C225,REPT(0,2-LEN(病理診断科ブロック!D225))&amp;病理診断科ブロック!D225,病理診断科ブロック!E225,REPT(0,5-LEN(病理診断科ブロック!F225))&amp;病理診断科ブロック!F225))),"")</f>
        <v/>
      </c>
      <c r="C216" s="13" t="str">
        <f>IF(病理診断科ブロック!$D225="","",ASC(病理診断科ブロック!G225))</f>
        <v/>
      </c>
    </row>
    <row r="217" spans="1:3" x14ac:dyDescent="0.15">
      <c r="A217" s="16" t="str">
        <f>IF(病理診断科ブロック!$D226="","",ASC(病理診断科ブロック!B226))</f>
        <v/>
      </c>
      <c r="B217" s="16" t="str">
        <f>IF(病理診断科ブロック!$H226="〇",IF(病理診断科ブロック!$D226="","",ASC(CONCATENATE(病理診断科ブロック!C226,REPT(0,2-LEN(病理診断科ブロック!D226))&amp;病理診断科ブロック!D226,病理診断科ブロック!E226,REPT(0,5-LEN(病理診断科ブロック!F226))&amp;病理診断科ブロック!F226))),"")</f>
        <v/>
      </c>
      <c r="C217" s="16" t="str">
        <f>IF(病理診断科ブロック!$D226="","",ASC(病理診断科ブロック!G226))</f>
        <v/>
      </c>
    </row>
    <row r="218" spans="1:3" x14ac:dyDescent="0.15">
      <c r="A218" s="13" t="str">
        <f>IF(病理診断科ブロック!$D227="","",ASC(病理診断科ブロック!B227))</f>
        <v/>
      </c>
      <c r="B218" s="13" t="str">
        <f>IF(病理診断科ブロック!$H227="〇",IF(病理診断科ブロック!$D227="","",ASC(CONCATENATE(病理診断科ブロック!C227,REPT(0,2-LEN(病理診断科ブロック!D227))&amp;病理診断科ブロック!D227,病理診断科ブロック!E227,REPT(0,5-LEN(病理診断科ブロック!F227))&amp;病理診断科ブロック!F227))),"")</f>
        <v/>
      </c>
      <c r="C218" s="13" t="str">
        <f>IF(病理診断科ブロック!$D227="","",ASC(病理診断科ブロック!G227))</f>
        <v/>
      </c>
    </row>
    <row r="219" spans="1:3" x14ac:dyDescent="0.15">
      <c r="A219" s="16" t="str">
        <f>IF(病理診断科ブロック!$D228="","",ASC(病理診断科ブロック!B228))</f>
        <v/>
      </c>
      <c r="B219" s="16" t="str">
        <f>IF(病理診断科ブロック!$H228="〇",IF(病理診断科ブロック!$D228="","",ASC(CONCATENATE(病理診断科ブロック!C228,REPT(0,2-LEN(病理診断科ブロック!D228))&amp;病理診断科ブロック!D228,病理診断科ブロック!E228,REPT(0,5-LEN(病理診断科ブロック!F228))&amp;病理診断科ブロック!F228))),"")</f>
        <v/>
      </c>
      <c r="C219" s="16" t="str">
        <f>IF(病理診断科ブロック!$D228="","",ASC(病理診断科ブロック!G228))</f>
        <v/>
      </c>
    </row>
    <row r="220" spans="1:3" x14ac:dyDescent="0.15">
      <c r="A220" s="13" t="str">
        <f>IF(病理診断科ブロック!$D229="","",ASC(病理診断科ブロック!B229))</f>
        <v/>
      </c>
      <c r="B220" s="13" t="str">
        <f>IF(病理診断科ブロック!$H229="〇",IF(病理診断科ブロック!$D229="","",ASC(CONCATENATE(病理診断科ブロック!C229,REPT(0,2-LEN(病理診断科ブロック!D229))&amp;病理診断科ブロック!D229,病理診断科ブロック!E229,REPT(0,5-LEN(病理診断科ブロック!F229))&amp;病理診断科ブロック!F229))),"")</f>
        <v/>
      </c>
      <c r="C220" s="13" t="str">
        <f>IF(病理診断科ブロック!$D229="","",ASC(病理診断科ブロック!G229))</f>
        <v/>
      </c>
    </row>
    <row r="221" spans="1:3" x14ac:dyDescent="0.15">
      <c r="A221" s="16" t="str">
        <f>IF(病理診断科ブロック!$D230="","",ASC(病理診断科ブロック!B230))</f>
        <v/>
      </c>
      <c r="B221" s="16" t="str">
        <f>IF(病理診断科ブロック!$H230="〇",IF(病理診断科ブロック!$D230="","",ASC(CONCATENATE(病理診断科ブロック!C230,REPT(0,2-LEN(病理診断科ブロック!D230))&amp;病理診断科ブロック!D230,病理診断科ブロック!E230,REPT(0,5-LEN(病理診断科ブロック!F230))&amp;病理診断科ブロック!F230))),"")</f>
        <v/>
      </c>
      <c r="C221" s="16" t="str">
        <f>IF(病理診断科ブロック!$D230="","",ASC(病理診断科ブロック!G230))</f>
        <v/>
      </c>
    </row>
    <row r="222" spans="1:3" x14ac:dyDescent="0.15">
      <c r="A222" s="13" t="str">
        <f>IF(病理診断科ブロック!$D231="","",ASC(病理診断科ブロック!B231))</f>
        <v/>
      </c>
      <c r="B222" s="13" t="str">
        <f>IF(病理診断科ブロック!$H231="〇",IF(病理診断科ブロック!$D231="","",ASC(CONCATENATE(病理診断科ブロック!C231,REPT(0,2-LEN(病理診断科ブロック!D231))&amp;病理診断科ブロック!D231,病理診断科ブロック!E231,REPT(0,5-LEN(病理診断科ブロック!F231))&amp;病理診断科ブロック!F231))),"")</f>
        <v/>
      </c>
      <c r="C222" s="13" t="str">
        <f>IF(病理診断科ブロック!$D231="","",ASC(病理診断科ブロック!G231))</f>
        <v/>
      </c>
    </row>
    <row r="223" spans="1:3" x14ac:dyDescent="0.15">
      <c r="A223" s="16" t="str">
        <f>IF(病理診断科ブロック!$D232="","",ASC(病理診断科ブロック!B232))</f>
        <v/>
      </c>
      <c r="B223" s="16" t="str">
        <f>IF(病理診断科ブロック!$H232="〇",IF(病理診断科ブロック!$D232="","",ASC(CONCATENATE(病理診断科ブロック!C232,REPT(0,2-LEN(病理診断科ブロック!D232))&amp;病理診断科ブロック!D232,病理診断科ブロック!E232,REPT(0,5-LEN(病理診断科ブロック!F232))&amp;病理診断科ブロック!F232))),"")</f>
        <v/>
      </c>
      <c r="C223" s="16" t="str">
        <f>IF(病理診断科ブロック!$D232="","",ASC(病理診断科ブロック!G232))</f>
        <v/>
      </c>
    </row>
    <row r="224" spans="1:3" x14ac:dyDescent="0.15">
      <c r="A224" s="13" t="str">
        <f>IF(病理診断科ブロック!$D233="","",ASC(病理診断科ブロック!B233))</f>
        <v/>
      </c>
      <c r="B224" s="13" t="str">
        <f>IF(病理診断科ブロック!$H233="〇",IF(病理診断科ブロック!$D233="","",ASC(CONCATENATE(病理診断科ブロック!C233,REPT(0,2-LEN(病理診断科ブロック!D233))&amp;病理診断科ブロック!D233,病理診断科ブロック!E233,REPT(0,5-LEN(病理診断科ブロック!F233))&amp;病理診断科ブロック!F233))),"")</f>
        <v/>
      </c>
      <c r="C224" s="13" t="str">
        <f>IF(病理診断科ブロック!$D233="","",ASC(病理診断科ブロック!G233))</f>
        <v/>
      </c>
    </row>
    <row r="225" spans="1:3" x14ac:dyDescent="0.15">
      <c r="A225" s="16" t="str">
        <f>IF(病理診断科ブロック!$D234="","",ASC(病理診断科ブロック!B234))</f>
        <v/>
      </c>
      <c r="B225" s="16" t="str">
        <f>IF(病理診断科ブロック!$H234="〇",IF(病理診断科ブロック!$D234="","",ASC(CONCATENATE(病理診断科ブロック!C234,REPT(0,2-LEN(病理診断科ブロック!D234))&amp;病理診断科ブロック!D234,病理診断科ブロック!E234,REPT(0,5-LEN(病理診断科ブロック!F234))&amp;病理診断科ブロック!F234))),"")</f>
        <v/>
      </c>
      <c r="C225" s="16" t="str">
        <f>IF(病理診断科ブロック!$D234="","",ASC(病理診断科ブロック!G234))</f>
        <v/>
      </c>
    </row>
    <row r="226" spans="1:3" x14ac:dyDescent="0.15">
      <c r="A226" s="13" t="str">
        <f>IF(病理診断科ブロック!$D235="","",ASC(病理診断科ブロック!B235))</f>
        <v/>
      </c>
      <c r="B226" s="13" t="str">
        <f>IF(病理診断科ブロック!$H235="〇",IF(病理診断科ブロック!$D235="","",ASC(CONCATENATE(病理診断科ブロック!C235,REPT(0,2-LEN(病理診断科ブロック!D235))&amp;病理診断科ブロック!D235,病理診断科ブロック!E235,REPT(0,5-LEN(病理診断科ブロック!F235))&amp;病理診断科ブロック!F235))),"")</f>
        <v/>
      </c>
      <c r="C226" s="13" t="str">
        <f>IF(病理診断科ブロック!$D235="","",ASC(病理診断科ブロック!G235))</f>
        <v/>
      </c>
    </row>
    <row r="227" spans="1:3" x14ac:dyDescent="0.15">
      <c r="A227" s="16" t="str">
        <f>IF(病理診断科ブロック!$D236="","",ASC(病理診断科ブロック!B236))</f>
        <v/>
      </c>
      <c r="B227" s="16" t="str">
        <f>IF(病理診断科ブロック!$H236="〇",IF(病理診断科ブロック!$D236="","",ASC(CONCATENATE(病理診断科ブロック!C236,REPT(0,2-LEN(病理診断科ブロック!D236))&amp;病理診断科ブロック!D236,病理診断科ブロック!E236,REPT(0,5-LEN(病理診断科ブロック!F236))&amp;病理診断科ブロック!F236))),"")</f>
        <v/>
      </c>
      <c r="C227" s="16" t="str">
        <f>IF(病理診断科ブロック!$D236="","",ASC(病理診断科ブロック!G236))</f>
        <v/>
      </c>
    </row>
    <row r="228" spans="1:3" x14ac:dyDescent="0.15">
      <c r="A228" s="13" t="str">
        <f>IF(病理診断科ブロック!$D237="","",ASC(病理診断科ブロック!B237))</f>
        <v/>
      </c>
      <c r="B228" s="13" t="str">
        <f>IF(病理診断科ブロック!$H237="〇",IF(病理診断科ブロック!$D237="","",ASC(CONCATENATE(病理診断科ブロック!C237,REPT(0,2-LEN(病理診断科ブロック!D237))&amp;病理診断科ブロック!D237,病理診断科ブロック!E237,REPT(0,5-LEN(病理診断科ブロック!F237))&amp;病理診断科ブロック!F237))),"")</f>
        <v/>
      </c>
      <c r="C228" s="13" t="str">
        <f>IF(病理診断科ブロック!$D237="","",ASC(病理診断科ブロック!G237))</f>
        <v/>
      </c>
    </row>
    <row r="229" spans="1:3" x14ac:dyDescent="0.15">
      <c r="A229" s="16" t="str">
        <f>IF(病理診断科ブロック!$D238="","",ASC(病理診断科ブロック!B238))</f>
        <v/>
      </c>
      <c r="B229" s="16" t="str">
        <f>IF(病理診断科ブロック!$H238="〇",IF(病理診断科ブロック!$D238="","",ASC(CONCATENATE(病理診断科ブロック!C238,REPT(0,2-LEN(病理診断科ブロック!D238))&amp;病理診断科ブロック!D238,病理診断科ブロック!E238,REPT(0,5-LEN(病理診断科ブロック!F238))&amp;病理診断科ブロック!F238))),"")</f>
        <v/>
      </c>
      <c r="C229" s="16" t="str">
        <f>IF(病理診断科ブロック!$D238="","",ASC(病理診断科ブロック!G238))</f>
        <v/>
      </c>
    </row>
    <row r="230" spans="1:3" x14ac:dyDescent="0.15">
      <c r="A230" s="13" t="str">
        <f>IF(病理診断科ブロック!$D239="","",ASC(病理診断科ブロック!B239))</f>
        <v/>
      </c>
      <c r="B230" s="13" t="str">
        <f>IF(病理診断科ブロック!$H239="〇",IF(病理診断科ブロック!$D239="","",ASC(CONCATENATE(病理診断科ブロック!C239,REPT(0,2-LEN(病理診断科ブロック!D239))&amp;病理診断科ブロック!D239,病理診断科ブロック!E239,REPT(0,5-LEN(病理診断科ブロック!F239))&amp;病理診断科ブロック!F239))),"")</f>
        <v/>
      </c>
      <c r="C230" s="13" t="str">
        <f>IF(病理診断科ブロック!$D239="","",ASC(病理診断科ブロック!G239))</f>
        <v/>
      </c>
    </row>
    <row r="231" spans="1:3" x14ac:dyDescent="0.15">
      <c r="A231" s="16" t="str">
        <f>IF(病理診断科ブロック!$D240="","",ASC(病理診断科ブロック!B240))</f>
        <v/>
      </c>
      <c r="B231" s="16" t="str">
        <f>IF(病理診断科ブロック!$H240="〇",IF(病理診断科ブロック!$D240="","",ASC(CONCATENATE(病理診断科ブロック!C240,REPT(0,2-LEN(病理診断科ブロック!D240))&amp;病理診断科ブロック!D240,病理診断科ブロック!E240,REPT(0,5-LEN(病理診断科ブロック!F240))&amp;病理診断科ブロック!F240))),"")</f>
        <v/>
      </c>
      <c r="C231" s="16" t="str">
        <f>IF(病理診断科ブロック!$D240="","",ASC(病理診断科ブロック!G240))</f>
        <v/>
      </c>
    </row>
    <row r="232" spans="1:3" x14ac:dyDescent="0.15">
      <c r="A232" s="13" t="str">
        <f>IF(病理診断科ブロック!$D241="","",ASC(病理診断科ブロック!B241))</f>
        <v/>
      </c>
      <c r="B232" s="13" t="str">
        <f>IF(病理診断科ブロック!$H241="〇",IF(病理診断科ブロック!$D241="","",ASC(CONCATENATE(病理診断科ブロック!C241,REPT(0,2-LEN(病理診断科ブロック!D241))&amp;病理診断科ブロック!D241,病理診断科ブロック!E241,REPT(0,5-LEN(病理診断科ブロック!F241))&amp;病理診断科ブロック!F241))),"")</f>
        <v/>
      </c>
      <c r="C232" s="13" t="str">
        <f>IF(病理診断科ブロック!$D241="","",ASC(病理診断科ブロック!G241))</f>
        <v/>
      </c>
    </row>
    <row r="233" spans="1:3" x14ac:dyDescent="0.15">
      <c r="A233" s="16" t="str">
        <f>IF(病理診断科ブロック!$D242="","",ASC(病理診断科ブロック!B242))</f>
        <v/>
      </c>
      <c r="B233" s="16" t="str">
        <f>IF(病理診断科ブロック!$H242="〇",IF(病理診断科ブロック!$D242="","",ASC(CONCATENATE(病理診断科ブロック!C242,REPT(0,2-LEN(病理診断科ブロック!D242))&amp;病理診断科ブロック!D242,病理診断科ブロック!E242,REPT(0,5-LEN(病理診断科ブロック!F242))&amp;病理診断科ブロック!F242))),"")</f>
        <v/>
      </c>
      <c r="C233" s="16" t="str">
        <f>IF(病理診断科ブロック!$D242="","",ASC(病理診断科ブロック!G242))</f>
        <v/>
      </c>
    </row>
    <row r="234" spans="1:3" x14ac:dyDescent="0.15">
      <c r="A234" s="13" t="str">
        <f>IF(病理診断科ブロック!$D243="","",ASC(病理診断科ブロック!B243))</f>
        <v/>
      </c>
      <c r="B234" s="13" t="str">
        <f>IF(病理診断科ブロック!$H243="〇",IF(病理診断科ブロック!$D243="","",ASC(CONCATENATE(病理診断科ブロック!C243,REPT(0,2-LEN(病理診断科ブロック!D243))&amp;病理診断科ブロック!D243,病理診断科ブロック!E243,REPT(0,5-LEN(病理診断科ブロック!F243))&amp;病理診断科ブロック!F243))),"")</f>
        <v/>
      </c>
      <c r="C234" s="13" t="str">
        <f>IF(病理診断科ブロック!$D243="","",ASC(病理診断科ブロック!G243))</f>
        <v/>
      </c>
    </row>
    <row r="235" spans="1:3" x14ac:dyDescent="0.15">
      <c r="A235" s="16" t="str">
        <f>IF(病理診断科ブロック!$D244="","",ASC(病理診断科ブロック!B244))</f>
        <v/>
      </c>
      <c r="B235" s="16" t="str">
        <f>IF(病理診断科ブロック!$H244="〇",IF(病理診断科ブロック!$D244="","",ASC(CONCATENATE(病理診断科ブロック!C244,REPT(0,2-LEN(病理診断科ブロック!D244))&amp;病理診断科ブロック!D244,病理診断科ブロック!E244,REPT(0,5-LEN(病理診断科ブロック!F244))&amp;病理診断科ブロック!F244))),"")</f>
        <v/>
      </c>
      <c r="C235" s="16" t="str">
        <f>IF(病理診断科ブロック!$D244="","",ASC(病理診断科ブロック!G244))</f>
        <v/>
      </c>
    </row>
    <row r="236" spans="1:3" x14ac:dyDescent="0.15">
      <c r="A236" s="13" t="str">
        <f>IF(病理診断科ブロック!$D245="","",ASC(病理診断科ブロック!B245))</f>
        <v/>
      </c>
      <c r="B236" s="13" t="str">
        <f>IF(病理診断科ブロック!$H245="〇",IF(病理診断科ブロック!$D245="","",ASC(CONCATENATE(病理診断科ブロック!C245,REPT(0,2-LEN(病理診断科ブロック!D245))&amp;病理診断科ブロック!D245,病理診断科ブロック!E245,REPT(0,5-LEN(病理診断科ブロック!F245))&amp;病理診断科ブロック!F245))),"")</f>
        <v/>
      </c>
      <c r="C236" s="13" t="str">
        <f>IF(病理診断科ブロック!$D245="","",ASC(病理診断科ブロック!G245))</f>
        <v/>
      </c>
    </row>
    <row r="237" spans="1:3" x14ac:dyDescent="0.15">
      <c r="A237" s="16" t="str">
        <f>IF(病理診断科ブロック!$D246="","",ASC(病理診断科ブロック!B246))</f>
        <v/>
      </c>
      <c r="B237" s="16" t="str">
        <f>IF(病理診断科ブロック!$H246="〇",IF(病理診断科ブロック!$D246="","",ASC(CONCATENATE(病理診断科ブロック!C246,REPT(0,2-LEN(病理診断科ブロック!D246))&amp;病理診断科ブロック!D246,病理診断科ブロック!E246,REPT(0,5-LEN(病理診断科ブロック!F246))&amp;病理診断科ブロック!F246))),"")</f>
        <v/>
      </c>
      <c r="C237" s="16" t="str">
        <f>IF(病理診断科ブロック!$D246="","",ASC(病理診断科ブロック!G246))</f>
        <v/>
      </c>
    </row>
    <row r="238" spans="1:3" x14ac:dyDescent="0.15">
      <c r="A238" s="13" t="str">
        <f>IF(病理診断科ブロック!$D247="","",ASC(病理診断科ブロック!B247))</f>
        <v/>
      </c>
      <c r="B238" s="13" t="str">
        <f>IF(病理診断科ブロック!$H247="〇",IF(病理診断科ブロック!$D247="","",ASC(CONCATENATE(病理診断科ブロック!C247,REPT(0,2-LEN(病理診断科ブロック!D247))&amp;病理診断科ブロック!D247,病理診断科ブロック!E247,REPT(0,5-LEN(病理診断科ブロック!F247))&amp;病理診断科ブロック!F247))),"")</f>
        <v/>
      </c>
      <c r="C238" s="13" t="str">
        <f>IF(病理診断科ブロック!$D247="","",ASC(病理診断科ブロック!G247))</f>
        <v/>
      </c>
    </row>
    <row r="239" spans="1:3" x14ac:dyDescent="0.15">
      <c r="A239" s="16" t="str">
        <f>IF(病理診断科ブロック!$D248="","",ASC(病理診断科ブロック!B248))</f>
        <v/>
      </c>
      <c r="B239" s="16" t="str">
        <f>IF(病理診断科ブロック!$H248="〇",IF(病理診断科ブロック!$D248="","",ASC(CONCATENATE(病理診断科ブロック!C248,REPT(0,2-LEN(病理診断科ブロック!D248))&amp;病理診断科ブロック!D248,病理診断科ブロック!E248,REPT(0,5-LEN(病理診断科ブロック!F248))&amp;病理診断科ブロック!F248))),"")</f>
        <v/>
      </c>
      <c r="C239" s="16" t="str">
        <f>IF(病理診断科ブロック!$D248="","",ASC(病理診断科ブロック!G248))</f>
        <v/>
      </c>
    </row>
    <row r="240" spans="1:3" x14ac:dyDescent="0.15">
      <c r="A240" s="13" t="str">
        <f>IF(病理診断科ブロック!$D249="","",ASC(病理診断科ブロック!B249))</f>
        <v/>
      </c>
      <c r="B240" s="13" t="str">
        <f>IF(病理診断科ブロック!$H249="〇",IF(病理診断科ブロック!$D249="","",ASC(CONCATENATE(病理診断科ブロック!C249,REPT(0,2-LEN(病理診断科ブロック!D249))&amp;病理診断科ブロック!D249,病理診断科ブロック!E249,REPT(0,5-LEN(病理診断科ブロック!F249))&amp;病理診断科ブロック!F249))),"")</f>
        <v/>
      </c>
      <c r="C240" s="13" t="str">
        <f>IF(病理診断科ブロック!$D249="","",ASC(病理診断科ブロック!G249))</f>
        <v/>
      </c>
    </row>
    <row r="241" spans="1:3" x14ac:dyDescent="0.15">
      <c r="A241" s="16" t="str">
        <f>IF(病理診断科ブロック!$D250="","",ASC(病理診断科ブロック!B250))</f>
        <v/>
      </c>
      <c r="B241" s="16" t="str">
        <f>IF(病理診断科ブロック!$H250="〇",IF(病理診断科ブロック!$D250="","",ASC(CONCATENATE(病理診断科ブロック!C250,REPT(0,2-LEN(病理診断科ブロック!D250))&amp;病理診断科ブロック!D250,病理診断科ブロック!E250,REPT(0,5-LEN(病理診断科ブロック!F250))&amp;病理診断科ブロック!F250))),"")</f>
        <v/>
      </c>
      <c r="C241" s="16" t="str">
        <f>IF(病理診断科ブロック!$D250="","",ASC(病理診断科ブロック!G250))</f>
        <v/>
      </c>
    </row>
    <row r="242" spans="1:3" x14ac:dyDescent="0.15">
      <c r="A242" s="13" t="str">
        <f>IF(病理診断科ブロック!$D251="","",ASC(病理診断科ブロック!B251))</f>
        <v/>
      </c>
      <c r="B242" s="13" t="str">
        <f>IF(病理診断科ブロック!$H251="〇",IF(病理診断科ブロック!$D251="","",ASC(CONCATENATE(病理診断科ブロック!C251,REPT(0,2-LEN(病理診断科ブロック!D251))&amp;病理診断科ブロック!D251,病理診断科ブロック!E251,REPT(0,5-LEN(病理診断科ブロック!F251))&amp;病理診断科ブロック!F251))),"")</f>
        <v/>
      </c>
      <c r="C242" s="13" t="str">
        <f>IF(病理診断科ブロック!$D251="","",ASC(病理診断科ブロック!G251))</f>
        <v/>
      </c>
    </row>
    <row r="243" spans="1:3" x14ac:dyDescent="0.15">
      <c r="A243" s="16" t="str">
        <f>IF(病理診断科ブロック!$D252="","",ASC(病理診断科ブロック!B252))</f>
        <v/>
      </c>
      <c r="B243" s="16" t="str">
        <f>IF(病理診断科ブロック!$H252="〇",IF(病理診断科ブロック!$D252="","",ASC(CONCATENATE(病理診断科ブロック!C252,REPT(0,2-LEN(病理診断科ブロック!D252))&amp;病理診断科ブロック!D252,病理診断科ブロック!E252,REPT(0,5-LEN(病理診断科ブロック!F252))&amp;病理診断科ブロック!F252))),"")</f>
        <v/>
      </c>
      <c r="C243" s="16" t="str">
        <f>IF(病理診断科ブロック!$D252="","",ASC(病理診断科ブロック!G252))</f>
        <v/>
      </c>
    </row>
    <row r="244" spans="1:3" x14ac:dyDescent="0.15">
      <c r="A244" s="13" t="str">
        <f>IF(病理診断科ブロック!$D253="","",ASC(病理診断科ブロック!B253))</f>
        <v/>
      </c>
      <c r="B244" s="13" t="str">
        <f>IF(病理診断科ブロック!$H253="〇",IF(病理診断科ブロック!$D253="","",ASC(CONCATENATE(病理診断科ブロック!C253,REPT(0,2-LEN(病理診断科ブロック!D253))&amp;病理診断科ブロック!D253,病理診断科ブロック!E253,REPT(0,5-LEN(病理診断科ブロック!F253))&amp;病理診断科ブロック!F253))),"")</f>
        <v/>
      </c>
      <c r="C244" s="13" t="str">
        <f>IF(病理診断科ブロック!$D253="","",ASC(病理診断科ブロック!G253))</f>
        <v/>
      </c>
    </row>
    <row r="245" spans="1:3" x14ac:dyDescent="0.15">
      <c r="A245" s="16" t="str">
        <f>IF(病理診断科ブロック!$D254="","",ASC(病理診断科ブロック!B254))</f>
        <v/>
      </c>
      <c r="B245" s="16" t="str">
        <f>IF(病理診断科ブロック!$H254="〇",IF(病理診断科ブロック!$D254="","",ASC(CONCATENATE(病理診断科ブロック!C254,REPT(0,2-LEN(病理診断科ブロック!D254))&amp;病理診断科ブロック!D254,病理診断科ブロック!E254,REPT(0,5-LEN(病理診断科ブロック!F254))&amp;病理診断科ブロック!F254))),"")</f>
        <v/>
      </c>
      <c r="C245" s="16" t="str">
        <f>IF(病理診断科ブロック!$D254="","",ASC(病理診断科ブロック!G254))</f>
        <v/>
      </c>
    </row>
    <row r="246" spans="1:3" x14ac:dyDescent="0.15">
      <c r="A246" s="13" t="str">
        <f>IF(病理診断科ブロック!$D255="","",ASC(病理診断科ブロック!B255))</f>
        <v/>
      </c>
      <c r="B246" s="13" t="str">
        <f>IF(病理診断科ブロック!$H255="〇",IF(病理診断科ブロック!$D255="","",ASC(CONCATENATE(病理診断科ブロック!C255,REPT(0,2-LEN(病理診断科ブロック!D255))&amp;病理診断科ブロック!D255,病理診断科ブロック!E255,REPT(0,5-LEN(病理診断科ブロック!F255))&amp;病理診断科ブロック!F255))),"")</f>
        <v/>
      </c>
      <c r="C246" s="13" t="str">
        <f>IF(病理診断科ブロック!$D255="","",ASC(病理診断科ブロック!G255))</f>
        <v/>
      </c>
    </row>
    <row r="247" spans="1:3" x14ac:dyDescent="0.15">
      <c r="A247" s="16" t="str">
        <f>IF(病理診断科ブロック!$D256="","",ASC(病理診断科ブロック!B256))</f>
        <v/>
      </c>
      <c r="B247" s="16" t="str">
        <f>IF(病理診断科ブロック!$H256="〇",IF(病理診断科ブロック!$D256="","",ASC(CONCATENATE(病理診断科ブロック!C256,REPT(0,2-LEN(病理診断科ブロック!D256))&amp;病理診断科ブロック!D256,病理診断科ブロック!E256,REPT(0,5-LEN(病理診断科ブロック!F256))&amp;病理診断科ブロック!F256))),"")</f>
        <v/>
      </c>
      <c r="C247" s="16" t="str">
        <f>IF(病理診断科ブロック!$D256="","",ASC(病理診断科ブロック!G256))</f>
        <v/>
      </c>
    </row>
    <row r="248" spans="1:3" x14ac:dyDescent="0.15">
      <c r="A248" s="13" t="str">
        <f>IF(病理診断科ブロック!$D257="","",ASC(病理診断科ブロック!B257))</f>
        <v/>
      </c>
      <c r="B248" s="13" t="str">
        <f>IF(病理診断科ブロック!$H257="〇",IF(病理診断科ブロック!$D257="","",ASC(CONCATENATE(病理診断科ブロック!C257,REPT(0,2-LEN(病理診断科ブロック!D257))&amp;病理診断科ブロック!D257,病理診断科ブロック!E257,REPT(0,5-LEN(病理診断科ブロック!F257))&amp;病理診断科ブロック!F257))),"")</f>
        <v/>
      </c>
      <c r="C248" s="13" t="str">
        <f>IF(病理診断科ブロック!$D257="","",ASC(病理診断科ブロック!G257))</f>
        <v/>
      </c>
    </row>
    <row r="249" spans="1:3" x14ac:dyDescent="0.15">
      <c r="A249" s="16" t="str">
        <f>IF(病理診断科ブロック!$D258="","",ASC(病理診断科ブロック!B258))</f>
        <v/>
      </c>
      <c r="B249" s="16" t="str">
        <f>IF(病理診断科ブロック!$H258="〇",IF(病理診断科ブロック!$D258="","",ASC(CONCATENATE(病理診断科ブロック!C258,REPT(0,2-LEN(病理診断科ブロック!D258))&amp;病理診断科ブロック!D258,病理診断科ブロック!E258,REPT(0,5-LEN(病理診断科ブロック!F258))&amp;病理診断科ブロック!F258))),"")</f>
        <v/>
      </c>
      <c r="C249" s="16" t="str">
        <f>IF(病理診断科ブロック!$D258="","",ASC(病理診断科ブロック!G258))</f>
        <v/>
      </c>
    </row>
    <row r="250" spans="1:3" x14ac:dyDescent="0.15">
      <c r="A250" s="13" t="str">
        <f>IF(病理診断科ブロック!$D259="","",ASC(病理診断科ブロック!B259))</f>
        <v/>
      </c>
      <c r="B250" s="13" t="str">
        <f>IF(病理診断科ブロック!$H259="〇",IF(病理診断科ブロック!$D259="","",ASC(CONCATENATE(病理診断科ブロック!C259,REPT(0,2-LEN(病理診断科ブロック!D259))&amp;病理診断科ブロック!D259,病理診断科ブロック!E259,REPT(0,5-LEN(病理診断科ブロック!F259))&amp;病理診断科ブロック!F259))),"")</f>
        <v/>
      </c>
      <c r="C250" s="13" t="str">
        <f>IF(病理診断科ブロック!$D259="","",ASC(病理診断科ブロック!G259))</f>
        <v/>
      </c>
    </row>
    <row r="251" spans="1:3" x14ac:dyDescent="0.15">
      <c r="A251" s="16" t="str">
        <f>IF(病理診断科ブロック!$D260="","",ASC(病理診断科ブロック!B260))</f>
        <v/>
      </c>
      <c r="B251" s="16" t="str">
        <f>IF(病理診断科ブロック!$H260="〇",IF(病理診断科ブロック!$D260="","",ASC(CONCATENATE(病理診断科ブロック!C260,REPT(0,2-LEN(病理診断科ブロック!D260))&amp;病理診断科ブロック!D260,病理診断科ブロック!E260,REPT(0,5-LEN(病理診断科ブロック!F260))&amp;病理診断科ブロック!F260))),"")</f>
        <v/>
      </c>
      <c r="C251" s="16" t="str">
        <f>IF(病理診断科ブロック!$D260="","",ASC(病理診断科ブロック!G260))</f>
        <v/>
      </c>
    </row>
    <row r="252" spans="1:3" x14ac:dyDescent="0.15">
      <c r="A252" s="13" t="str">
        <f>IF(病理診断科ブロック!$D261="","",ASC(病理診断科ブロック!B261))</f>
        <v/>
      </c>
      <c r="B252" s="13" t="str">
        <f>IF(病理診断科ブロック!$H261="〇",IF(病理診断科ブロック!$D261="","",ASC(CONCATENATE(病理診断科ブロック!C261,REPT(0,2-LEN(病理診断科ブロック!D261))&amp;病理診断科ブロック!D261,病理診断科ブロック!E261,REPT(0,5-LEN(病理診断科ブロック!F261))&amp;病理診断科ブロック!F261))),"")</f>
        <v/>
      </c>
      <c r="C252" s="13" t="str">
        <f>IF(病理診断科ブロック!$D261="","",ASC(病理診断科ブロック!G261))</f>
        <v/>
      </c>
    </row>
    <row r="253" spans="1:3" x14ac:dyDescent="0.15">
      <c r="A253" s="16" t="str">
        <f>IF(病理診断科ブロック!$D262="","",ASC(病理診断科ブロック!B262))</f>
        <v/>
      </c>
      <c r="B253" s="16" t="str">
        <f>IF(病理診断科ブロック!$H262="〇",IF(病理診断科ブロック!$D262="","",ASC(CONCATENATE(病理診断科ブロック!C262,REPT(0,2-LEN(病理診断科ブロック!D262))&amp;病理診断科ブロック!D262,病理診断科ブロック!E262,REPT(0,5-LEN(病理診断科ブロック!F262))&amp;病理診断科ブロック!F262))),"")</f>
        <v/>
      </c>
      <c r="C253" s="16" t="str">
        <f>IF(病理診断科ブロック!$D262="","",ASC(病理診断科ブロック!G262))</f>
        <v/>
      </c>
    </row>
    <row r="254" spans="1:3" x14ac:dyDescent="0.15">
      <c r="A254" s="13" t="str">
        <f>IF(病理診断科ブロック!$D263="","",ASC(病理診断科ブロック!B263))</f>
        <v/>
      </c>
      <c r="B254" s="13" t="str">
        <f>IF(病理診断科ブロック!$H263="〇",IF(病理診断科ブロック!$D263="","",ASC(CONCATENATE(病理診断科ブロック!C263,REPT(0,2-LEN(病理診断科ブロック!D263))&amp;病理診断科ブロック!D263,病理診断科ブロック!E263,REPT(0,5-LEN(病理診断科ブロック!F263))&amp;病理診断科ブロック!F263))),"")</f>
        <v/>
      </c>
      <c r="C254" s="13" t="str">
        <f>IF(病理診断科ブロック!$D263="","",ASC(病理診断科ブロック!G263))</f>
        <v/>
      </c>
    </row>
    <row r="255" spans="1:3" x14ac:dyDescent="0.15">
      <c r="A255" s="16" t="str">
        <f>IF(病理診断科ブロック!$D264="","",ASC(病理診断科ブロック!B264))</f>
        <v/>
      </c>
      <c r="B255" s="16" t="str">
        <f>IF(病理診断科ブロック!$H264="〇",IF(病理診断科ブロック!$D264="","",ASC(CONCATENATE(病理診断科ブロック!C264,REPT(0,2-LEN(病理診断科ブロック!D264))&amp;病理診断科ブロック!D264,病理診断科ブロック!E264,REPT(0,5-LEN(病理診断科ブロック!F264))&amp;病理診断科ブロック!F264))),"")</f>
        <v/>
      </c>
      <c r="C255" s="16" t="str">
        <f>IF(病理診断科ブロック!$D264="","",ASC(病理診断科ブロック!G264))</f>
        <v/>
      </c>
    </row>
    <row r="256" spans="1:3" x14ac:dyDescent="0.15">
      <c r="A256" s="13" t="str">
        <f>IF(病理診断科ブロック!$D265="","",ASC(病理診断科ブロック!B265))</f>
        <v/>
      </c>
      <c r="B256" s="13" t="str">
        <f>IF(病理診断科ブロック!$H265="〇",IF(病理診断科ブロック!$D265="","",ASC(CONCATENATE(病理診断科ブロック!C265,REPT(0,2-LEN(病理診断科ブロック!D265))&amp;病理診断科ブロック!D265,病理診断科ブロック!E265,REPT(0,5-LEN(病理診断科ブロック!F265))&amp;病理診断科ブロック!F265))),"")</f>
        <v/>
      </c>
      <c r="C256" s="13" t="str">
        <f>IF(病理診断科ブロック!$D265="","",ASC(病理診断科ブロック!G265))</f>
        <v/>
      </c>
    </row>
    <row r="257" spans="1:3" x14ac:dyDescent="0.15">
      <c r="A257" s="16" t="str">
        <f>IF(病理診断科ブロック!$D266="","",ASC(病理診断科ブロック!B266))</f>
        <v/>
      </c>
      <c r="B257" s="16" t="str">
        <f>IF(病理診断科ブロック!$H266="〇",IF(病理診断科ブロック!$D266="","",ASC(CONCATENATE(病理診断科ブロック!C266,REPT(0,2-LEN(病理診断科ブロック!D266))&amp;病理診断科ブロック!D266,病理診断科ブロック!E266,REPT(0,5-LEN(病理診断科ブロック!F266))&amp;病理診断科ブロック!F266))),"")</f>
        <v/>
      </c>
      <c r="C257" s="16" t="str">
        <f>IF(病理診断科ブロック!$D266="","",ASC(病理診断科ブロック!G266))</f>
        <v/>
      </c>
    </row>
    <row r="258" spans="1:3" x14ac:dyDescent="0.15">
      <c r="A258" s="13" t="str">
        <f>IF(病理診断科ブロック!$D267="","",ASC(病理診断科ブロック!B267))</f>
        <v/>
      </c>
      <c r="B258" s="13" t="str">
        <f>IF(病理診断科ブロック!$H267="〇",IF(病理診断科ブロック!$D267="","",ASC(CONCATENATE(病理診断科ブロック!C267,REPT(0,2-LEN(病理診断科ブロック!D267))&amp;病理診断科ブロック!D267,病理診断科ブロック!E267,REPT(0,5-LEN(病理診断科ブロック!F267))&amp;病理診断科ブロック!F267))),"")</f>
        <v/>
      </c>
      <c r="C258" s="13" t="str">
        <f>IF(病理診断科ブロック!$D267="","",ASC(病理診断科ブロック!G267))</f>
        <v/>
      </c>
    </row>
    <row r="259" spans="1:3" x14ac:dyDescent="0.15">
      <c r="A259" s="16" t="str">
        <f>IF(病理診断科ブロック!$D268="","",ASC(病理診断科ブロック!B268))</f>
        <v/>
      </c>
      <c r="B259" s="16" t="str">
        <f>IF(病理診断科ブロック!$H268="〇",IF(病理診断科ブロック!$D268="","",ASC(CONCATENATE(病理診断科ブロック!C268,REPT(0,2-LEN(病理診断科ブロック!D268))&amp;病理診断科ブロック!D268,病理診断科ブロック!E268,REPT(0,5-LEN(病理診断科ブロック!F268))&amp;病理診断科ブロック!F268))),"")</f>
        <v/>
      </c>
      <c r="C259" s="16" t="str">
        <f>IF(病理診断科ブロック!$D268="","",ASC(病理診断科ブロック!G268))</f>
        <v/>
      </c>
    </row>
    <row r="260" spans="1:3" x14ac:dyDescent="0.15">
      <c r="A260" s="13" t="str">
        <f>IF(病理診断科ブロック!$D269="","",ASC(病理診断科ブロック!B269))</f>
        <v/>
      </c>
      <c r="B260" s="13" t="str">
        <f>IF(病理診断科ブロック!$H269="〇",IF(病理診断科ブロック!$D269="","",ASC(CONCATENATE(病理診断科ブロック!C269,REPT(0,2-LEN(病理診断科ブロック!D269))&amp;病理診断科ブロック!D269,病理診断科ブロック!E269,REPT(0,5-LEN(病理診断科ブロック!F269))&amp;病理診断科ブロック!F269))),"")</f>
        <v/>
      </c>
      <c r="C260" s="13" t="str">
        <f>IF(病理診断科ブロック!$D269="","",ASC(病理診断科ブロック!G269))</f>
        <v/>
      </c>
    </row>
    <row r="261" spans="1:3" x14ac:dyDescent="0.15">
      <c r="A261" s="16" t="str">
        <f>IF(病理診断科ブロック!$D270="","",ASC(病理診断科ブロック!B270))</f>
        <v/>
      </c>
      <c r="B261" s="16" t="str">
        <f>IF(病理診断科ブロック!$H270="〇",IF(病理診断科ブロック!$D270="","",ASC(CONCATENATE(病理診断科ブロック!C270,REPT(0,2-LEN(病理診断科ブロック!D270))&amp;病理診断科ブロック!D270,病理診断科ブロック!E270,REPT(0,5-LEN(病理診断科ブロック!F270))&amp;病理診断科ブロック!F270))),"")</f>
        <v/>
      </c>
      <c r="C261" s="16" t="str">
        <f>IF(病理診断科ブロック!$D270="","",ASC(病理診断科ブロック!G270))</f>
        <v/>
      </c>
    </row>
    <row r="262" spans="1:3" x14ac:dyDescent="0.15">
      <c r="A262" s="13" t="str">
        <f>IF(病理診断科ブロック!$D271="","",ASC(病理診断科ブロック!B271))</f>
        <v/>
      </c>
      <c r="B262" s="13" t="str">
        <f>IF(病理診断科ブロック!$H271="〇",IF(病理診断科ブロック!$D271="","",ASC(CONCATENATE(病理診断科ブロック!C271,REPT(0,2-LEN(病理診断科ブロック!D271))&amp;病理診断科ブロック!D271,病理診断科ブロック!E271,REPT(0,5-LEN(病理診断科ブロック!F271))&amp;病理診断科ブロック!F271))),"")</f>
        <v/>
      </c>
      <c r="C262" s="13" t="str">
        <f>IF(病理診断科ブロック!$D271="","",ASC(病理診断科ブロック!G271))</f>
        <v/>
      </c>
    </row>
    <row r="263" spans="1:3" x14ac:dyDescent="0.15">
      <c r="A263" s="16" t="str">
        <f>IF(病理診断科ブロック!$D272="","",ASC(病理診断科ブロック!B272))</f>
        <v/>
      </c>
      <c r="B263" s="16" t="str">
        <f>IF(病理診断科ブロック!$H272="〇",IF(病理診断科ブロック!$D272="","",ASC(CONCATENATE(病理診断科ブロック!C272,REPT(0,2-LEN(病理診断科ブロック!D272))&amp;病理診断科ブロック!D272,病理診断科ブロック!E272,REPT(0,5-LEN(病理診断科ブロック!F272))&amp;病理診断科ブロック!F272))),"")</f>
        <v/>
      </c>
      <c r="C263" s="16" t="str">
        <f>IF(病理診断科ブロック!$D272="","",ASC(病理診断科ブロック!G272))</f>
        <v/>
      </c>
    </row>
    <row r="264" spans="1:3" x14ac:dyDescent="0.15">
      <c r="A264" s="13" t="str">
        <f>IF(病理診断科ブロック!$D273="","",ASC(病理診断科ブロック!B273))</f>
        <v/>
      </c>
      <c r="B264" s="13" t="str">
        <f>IF(病理診断科ブロック!$H273="〇",IF(病理診断科ブロック!$D273="","",ASC(CONCATENATE(病理診断科ブロック!C273,REPT(0,2-LEN(病理診断科ブロック!D273))&amp;病理診断科ブロック!D273,病理診断科ブロック!E273,REPT(0,5-LEN(病理診断科ブロック!F273))&amp;病理診断科ブロック!F273))),"")</f>
        <v/>
      </c>
      <c r="C264" s="13" t="str">
        <f>IF(病理診断科ブロック!$D273="","",ASC(病理診断科ブロック!G273))</f>
        <v/>
      </c>
    </row>
    <row r="265" spans="1:3" x14ac:dyDescent="0.15">
      <c r="A265" s="16" t="str">
        <f>IF(病理診断科ブロック!$D274="","",ASC(病理診断科ブロック!B274))</f>
        <v/>
      </c>
      <c r="B265" s="16" t="str">
        <f>IF(病理診断科ブロック!$H274="〇",IF(病理診断科ブロック!$D274="","",ASC(CONCATENATE(病理診断科ブロック!C274,REPT(0,2-LEN(病理診断科ブロック!D274))&amp;病理診断科ブロック!D274,病理診断科ブロック!E274,REPT(0,5-LEN(病理診断科ブロック!F274))&amp;病理診断科ブロック!F274))),"")</f>
        <v/>
      </c>
      <c r="C265" s="16" t="str">
        <f>IF(病理診断科ブロック!$D274="","",ASC(病理診断科ブロック!G274))</f>
        <v/>
      </c>
    </row>
    <row r="266" spans="1:3" x14ac:dyDescent="0.15">
      <c r="A266" s="13" t="str">
        <f>IF(病理診断科ブロック!$D275="","",ASC(病理診断科ブロック!B275))</f>
        <v/>
      </c>
      <c r="B266" s="13" t="str">
        <f>IF(病理診断科ブロック!$H275="〇",IF(病理診断科ブロック!$D275="","",ASC(CONCATENATE(病理診断科ブロック!C275,REPT(0,2-LEN(病理診断科ブロック!D275))&amp;病理診断科ブロック!D275,病理診断科ブロック!E275,REPT(0,5-LEN(病理診断科ブロック!F275))&amp;病理診断科ブロック!F275))),"")</f>
        <v/>
      </c>
      <c r="C266" s="13" t="str">
        <f>IF(病理診断科ブロック!$D275="","",ASC(病理診断科ブロック!G275))</f>
        <v/>
      </c>
    </row>
    <row r="267" spans="1:3" x14ac:dyDescent="0.15">
      <c r="A267" s="16" t="str">
        <f>IF(病理診断科ブロック!$D276="","",ASC(病理診断科ブロック!B276))</f>
        <v/>
      </c>
      <c r="B267" s="16" t="str">
        <f>IF(病理診断科ブロック!$H276="〇",IF(病理診断科ブロック!$D276="","",ASC(CONCATENATE(病理診断科ブロック!C276,REPT(0,2-LEN(病理診断科ブロック!D276))&amp;病理診断科ブロック!D276,病理診断科ブロック!E276,REPT(0,5-LEN(病理診断科ブロック!F276))&amp;病理診断科ブロック!F276))),"")</f>
        <v/>
      </c>
      <c r="C267" s="16" t="str">
        <f>IF(病理診断科ブロック!$D276="","",ASC(病理診断科ブロック!G276))</f>
        <v/>
      </c>
    </row>
    <row r="268" spans="1:3" x14ac:dyDescent="0.15">
      <c r="A268" s="13" t="str">
        <f>IF(病理診断科ブロック!$D277="","",ASC(病理診断科ブロック!B277))</f>
        <v/>
      </c>
      <c r="B268" s="13" t="str">
        <f>IF(病理診断科ブロック!$H277="〇",IF(病理診断科ブロック!$D277="","",ASC(CONCATENATE(病理診断科ブロック!C277,REPT(0,2-LEN(病理診断科ブロック!D277))&amp;病理診断科ブロック!D277,病理診断科ブロック!E277,REPT(0,5-LEN(病理診断科ブロック!F277))&amp;病理診断科ブロック!F277))),"")</f>
        <v/>
      </c>
      <c r="C268" s="13" t="str">
        <f>IF(病理診断科ブロック!$D277="","",ASC(病理診断科ブロック!G277))</f>
        <v/>
      </c>
    </row>
    <row r="269" spans="1:3" x14ac:dyDescent="0.15">
      <c r="A269" s="16" t="str">
        <f>IF(病理診断科ブロック!$D278="","",ASC(病理診断科ブロック!B278))</f>
        <v/>
      </c>
      <c r="B269" s="16" t="str">
        <f>IF(病理診断科ブロック!$H278="〇",IF(病理診断科ブロック!$D278="","",ASC(CONCATENATE(病理診断科ブロック!C278,REPT(0,2-LEN(病理診断科ブロック!D278))&amp;病理診断科ブロック!D278,病理診断科ブロック!E278,REPT(0,5-LEN(病理診断科ブロック!F278))&amp;病理診断科ブロック!F278))),"")</f>
        <v/>
      </c>
      <c r="C269" s="16" t="str">
        <f>IF(病理診断科ブロック!$D278="","",ASC(病理診断科ブロック!G278))</f>
        <v/>
      </c>
    </row>
    <row r="270" spans="1:3" x14ac:dyDescent="0.15">
      <c r="A270" s="13" t="str">
        <f>IF(病理診断科ブロック!$D279="","",ASC(病理診断科ブロック!B279))</f>
        <v/>
      </c>
      <c r="B270" s="13" t="str">
        <f>IF(病理診断科ブロック!$H279="〇",IF(病理診断科ブロック!$D279="","",ASC(CONCATENATE(病理診断科ブロック!C279,REPT(0,2-LEN(病理診断科ブロック!D279))&amp;病理診断科ブロック!D279,病理診断科ブロック!E279,REPT(0,5-LEN(病理診断科ブロック!F279))&amp;病理診断科ブロック!F279))),"")</f>
        <v/>
      </c>
      <c r="C270" s="13" t="str">
        <f>IF(病理診断科ブロック!$D279="","",ASC(病理診断科ブロック!G279))</f>
        <v/>
      </c>
    </row>
    <row r="271" spans="1:3" x14ac:dyDescent="0.15">
      <c r="A271" s="16" t="str">
        <f>IF(病理診断科ブロック!$D280="","",ASC(病理診断科ブロック!B280))</f>
        <v/>
      </c>
      <c r="B271" s="16" t="str">
        <f>IF(病理診断科ブロック!$H280="〇",IF(病理診断科ブロック!$D280="","",ASC(CONCATENATE(病理診断科ブロック!C280,REPT(0,2-LEN(病理診断科ブロック!D280))&amp;病理診断科ブロック!D280,病理診断科ブロック!E280,REPT(0,5-LEN(病理診断科ブロック!F280))&amp;病理診断科ブロック!F280))),"")</f>
        <v/>
      </c>
      <c r="C271" s="16" t="str">
        <f>IF(病理診断科ブロック!$D280="","",ASC(病理診断科ブロック!G280))</f>
        <v/>
      </c>
    </row>
    <row r="272" spans="1:3" x14ac:dyDescent="0.15">
      <c r="A272" s="13" t="str">
        <f>IF(病理診断科ブロック!$D281="","",ASC(病理診断科ブロック!B281))</f>
        <v/>
      </c>
      <c r="B272" s="13" t="str">
        <f>IF(病理診断科ブロック!$H281="〇",IF(病理診断科ブロック!$D281="","",ASC(CONCATENATE(病理診断科ブロック!C281,REPT(0,2-LEN(病理診断科ブロック!D281))&amp;病理診断科ブロック!D281,病理診断科ブロック!E281,REPT(0,5-LEN(病理診断科ブロック!F281))&amp;病理診断科ブロック!F281))),"")</f>
        <v/>
      </c>
      <c r="C272" s="13" t="str">
        <f>IF(病理診断科ブロック!$D281="","",ASC(病理診断科ブロック!G281))</f>
        <v/>
      </c>
    </row>
    <row r="273" spans="1:3" x14ac:dyDescent="0.15">
      <c r="A273" s="16" t="str">
        <f>IF(病理診断科ブロック!$D282="","",ASC(病理診断科ブロック!B282))</f>
        <v/>
      </c>
      <c r="B273" s="16" t="str">
        <f>IF(病理診断科ブロック!$H282="〇",IF(病理診断科ブロック!$D282="","",ASC(CONCATENATE(病理診断科ブロック!C282,REPT(0,2-LEN(病理診断科ブロック!D282))&amp;病理診断科ブロック!D282,病理診断科ブロック!E282,REPT(0,5-LEN(病理診断科ブロック!F282))&amp;病理診断科ブロック!F282))),"")</f>
        <v/>
      </c>
      <c r="C273" s="16" t="str">
        <f>IF(病理診断科ブロック!$D282="","",ASC(病理診断科ブロック!G282))</f>
        <v/>
      </c>
    </row>
    <row r="274" spans="1:3" x14ac:dyDescent="0.15">
      <c r="A274" s="13" t="str">
        <f>IF(病理診断科ブロック!$D283="","",ASC(病理診断科ブロック!B283))</f>
        <v/>
      </c>
      <c r="B274" s="13" t="str">
        <f>IF(病理診断科ブロック!$H283="〇",IF(病理診断科ブロック!$D283="","",ASC(CONCATENATE(病理診断科ブロック!C283,REPT(0,2-LEN(病理診断科ブロック!D283))&amp;病理診断科ブロック!D283,病理診断科ブロック!E283,REPT(0,5-LEN(病理診断科ブロック!F283))&amp;病理診断科ブロック!F283))),"")</f>
        <v/>
      </c>
      <c r="C274" s="13" t="str">
        <f>IF(病理診断科ブロック!$D283="","",ASC(病理診断科ブロック!G283))</f>
        <v/>
      </c>
    </row>
    <row r="275" spans="1:3" x14ac:dyDescent="0.15">
      <c r="A275" s="16" t="str">
        <f>IF(病理診断科ブロック!$D284="","",ASC(病理診断科ブロック!B284))</f>
        <v/>
      </c>
      <c r="B275" s="16" t="str">
        <f>IF(病理診断科ブロック!$H284="〇",IF(病理診断科ブロック!$D284="","",ASC(CONCATENATE(病理診断科ブロック!C284,REPT(0,2-LEN(病理診断科ブロック!D284))&amp;病理診断科ブロック!D284,病理診断科ブロック!E284,REPT(0,5-LEN(病理診断科ブロック!F284))&amp;病理診断科ブロック!F284))),"")</f>
        <v/>
      </c>
      <c r="C275" s="16" t="str">
        <f>IF(病理診断科ブロック!$D284="","",ASC(病理診断科ブロック!G284))</f>
        <v/>
      </c>
    </row>
    <row r="276" spans="1:3" x14ac:dyDescent="0.15">
      <c r="A276" s="13" t="str">
        <f>IF(病理診断科ブロック!$D285="","",ASC(病理診断科ブロック!B285))</f>
        <v/>
      </c>
      <c r="B276" s="13" t="str">
        <f>IF(病理診断科ブロック!$H285="〇",IF(病理診断科ブロック!$D285="","",ASC(CONCATENATE(病理診断科ブロック!C285,REPT(0,2-LEN(病理診断科ブロック!D285))&amp;病理診断科ブロック!D285,病理診断科ブロック!E285,REPT(0,5-LEN(病理診断科ブロック!F285))&amp;病理診断科ブロック!F285))),"")</f>
        <v/>
      </c>
      <c r="C276" s="13" t="str">
        <f>IF(病理診断科ブロック!$D285="","",ASC(病理診断科ブロック!G285))</f>
        <v/>
      </c>
    </row>
    <row r="277" spans="1:3" x14ac:dyDescent="0.15">
      <c r="A277" s="16" t="str">
        <f>IF(病理診断科ブロック!$D286="","",ASC(病理診断科ブロック!B286))</f>
        <v/>
      </c>
      <c r="B277" s="16" t="str">
        <f>IF(病理診断科ブロック!$H286="〇",IF(病理診断科ブロック!$D286="","",ASC(CONCATENATE(病理診断科ブロック!C286,REPT(0,2-LEN(病理診断科ブロック!D286))&amp;病理診断科ブロック!D286,病理診断科ブロック!E286,REPT(0,5-LEN(病理診断科ブロック!F286))&amp;病理診断科ブロック!F286))),"")</f>
        <v/>
      </c>
      <c r="C277" s="16" t="str">
        <f>IF(病理診断科ブロック!$D286="","",ASC(病理診断科ブロック!G286))</f>
        <v/>
      </c>
    </row>
    <row r="278" spans="1:3" x14ac:dyDescent="0.15">
      <c r="A278" s="13" t="str">
        <f>IF(病理診断科ブロック!$D287="","",ASC(病理診断科ブロック!B287))</f>
        <v/>
      </c>
      <c r="B278" s="13" t="str">
        <f>IF(病理診断科ブロック!$H287="〇",IF(病理診断科ブロック!$D287="","",ASC(CONCATENATE(病理診断科ブロック!C287,REPT(0,2-LEN(病理診断科ブロック!D287))&amp;病理診断科ブロック!D287,病理診断科ブロック!E287,REPT(0,5-LEN(病理診断科ブロック!F287))&amp;病理診断科ブロック!F287))),"")</f>
        <v/>
      </c>
      <c r="C278" s="13" t="str">
        <f>IF(病理診断科ブロック!$D287="","",ASC(病理診断科ブロック!G287))</f>
        <v/>
      </c>
    </row>
    <row r="279" spans="1:3" x14ac:dyDescent="0.15">
      <c r="A279" s="16" t="str">
        <f>IF(病理診断科ブロック!$D288="","",ASC(病理診断科ブロック!B288))</f>
        <v/>
      </c>
      <c r="B279" s="16" t="str">
        <f>IF(病理診断科ブロック!$H288="〇",IF(病理診断科ブロック!$D288="","",ASC(CONCATENATE(病理診断科ブロック!C288,REPT(0,2-LEN(病理診断科ブロック!D288))&amp;病理診断科ブロック!D288,病理診断科ブロック!E288,REPT(0,5-LEN(病理診断科ブロック!F288))&amp;病理診断科ブロック!F288))),"")</f>
        <v/>
      </c>
      <c r="C279" s="16" t="str">
        <f>IF(病理診断科ブロック!$D288="","",ASC(病理診断科ブロック!G288))</f>
        <v/>
      </c>
    </row>
    <row r="280" spans="1:3" x14ac:dyDescent="0.15">
      <c r="A280" s="13" t="str">
        <f>IF(病理診断科ブロック!$D289="","",ASC(病理診断科ブロック!B289))</f>
        <v/>
      </c>
      <c r="B280" s="13" t="str">
        <f>IF(病理診断科ブロック!$H289="〇",IF(病理診断科ブロック!$D289="","",ASC(CONCATENATE(病理診断科ブロック!C289,REPT(0,2-LEN(病理診断科ブロック!D289))&amp;病理診断科ブロック!D289,病理診断科ブロック!E289,REPT(0,5-LEN(病理診断科ブロック!F289))&amp;病理診断科ブロック!F289))),"")</f>
        <v/>
      </c>
      <c r="C280" s="13" t="str">
        <f>IF(病理診断科ブロック!$D289="","",ASC(病理診断科ブロック!G289))</f>
        <v/>
      </c>
    </row>
    <row r="281" spans="1:3" x14ac:dyDescent="0.15">
      <c r="A281" s="16" t="str">
        <f>IF(病理診断科ブロック!$D290="","",ASC(病理診断科ブロック!B290))</f>
        <v/>
      </c>
      <c r="B281" s="16" t="str">
        <f>IF(病理診断科ブロック!$H290="〇",IF(病理診断科ブロック!$D290="","",ASC(CONCATENATE(病理診断科ブロック!C290,REPT(0,2-LEN(病理診断科ブロック!D290))&amp;病理診断科ブロック!D290,病理診断科ブロック!E290,REPT(0,5-LEN(病理診断科ブロック!F290))&amp;病理診断科ブロック!F290))),"")</f>
        <v/>
      </c>
      <c r="C281" s="16" t="str">
        <f>IF(病理診断科ブロック!$D290="","",ASC(病理診断科ブロック!G290))</f>
        <v/>
      </c>
    </row>
    <row r="282" spans="1:3" x14ac:dyDescent="0.15">
      <c r="A282" s="13" t="str">
        <f>IF(病理診断科ブロック!$D291="","",ASC(病理診断科ブロック!B291))</f>
        <v/>
      </c>
      <c r="B282" s="13" t="str">
        <f>IF(病理診断科ブロック!$H291="〇",IF(病理診断科ブロック!$D291="","",ASC(CONCATENATE(病理診断科ブロック!C291,REPT(0,2-LEN(病理診断科ブロック!D291))&amp;病理診断科ブロック!D291,病理診断科ブロック!E291,REPT(0,5-LEN(病理診断科ブロック!F291))&amp;病理診断科ブロック!F291))),"")</f>
        <v/>
      </c>
      <c r="C282" s="13" t="str">
        <f>IF(病理診断科ブロック!$D291="","",ASC(病理診断科ブロック!G291))</f>
        <v/>
      </c>
    </row>
    <row r="283" spans="1:3" x14ac:dyDescent="0.15">
      <c r="A283" s="16" t="str">
        <f>IF(病理診断科ブロック!$D292="","",ASC(病理診断科ブロック!B292))</f>
        <v/>
      </c>
      <c r="B283" s="16" t="str">
        <f>IF(病理診断科ブロック!$H292="〇",IF(病理診断科ブロック!$D292="","",ASC(CONCATENATE(病理診断科ブロック!C292,REPT(0,2-LEN(病理診断科ブロック!D292))&amp;病理診断科ブロック!D292,病理診断科ブロック!E292,REPT(0,5-LEN(病理診断科ブロック!F292))&amp;病理診断科ブロック!F292))),"")</f>
        <v/>
      </c>
      <c r="C283" s="16" t="str">
        <f>IF(病理診断科ブロック!$D292="","",ASC(病理診断科ブロック!G292))</f>
        <v/>
      </c>
    </row>
    <row r="284" spans="1:3" x14ac:dyDescent="0.15">
      <c r="A284" s="13" t="str">
        <f>IF(病理診断科ブロック!$D293="","",ASC(病理診断科ブロック!B293))</f>
        <v/>
      </c>
      <c r="B284" s="13" t="str">
        <f>IF(病理診断科ブロック!$H293="〇",IF(病理診断科ブロック!$D293="","",ASC(CONCATENATE(病理診断科ブロック!C293,REPT(0,2-LEN(病理診断科ブロック!D293))&amp;病理診断科ブロック!D293,病理診断科ブロック!E293,REPT(0,5-LEN(病理診断科ブロック!F293))&amp;病理診断科ブロック!F293))),"")</f>
        <v/>
      </c>
      <c r="C284" s="13" t="str">
        <f>IF(病理診断科ブロック!$D293="","",ASC(病理診断科ブロック!G293))</f>
        <v/>
      </c>
    </row>
    <row r="285" spans="1:3" x14ac:dyDescent="0.15">
      <c r="A285" s="16" t="str">
        <f>IF(病理診断科ブロック!$D294="","",ASC(病理診断科ブロック!B294))</f>
        <v/>
      </c>
      <c r="B285" s="16" t="str">
        <f>IF(病理診断科ブロック!$H294="〇",IF(病理診断科ブロック!$D294="","",ASC(CONCATENATE(病理診断科ブロック!C294,REPT(0,2-LEN(病理診断科ブロック!D294))&amp;病理診断科ブロック!D294,病理診断科ブロック!E294,REPT(0,5-LEN(病理診断科ブロック!F294))&amp;病理診断科ブロック!F294))),"")</f>
        <v/>
      </c>
      <c r="C285" s="16" t="str">
        <f>IF(病理診断科ブロック!$D294="","",ASC(病理診断科ブロック!G294))</f>
        <v/>
      </c>
    </row>
    <row r="286" spans="1:3" x14ac:dyDescent="0.15">
      <c r="A286" s="13" t="str">
        <f>IF(病理診断科ブロック!$D295="","",ASC(病理診断科ブロック!B295))</f>
        <v/>
      </c>
      <c r="B286" s="13" t="str">
        <f>IF(病理診断科ブロック!$H295="〇",IF(病理診断科ブロック!$D295="","",ASC(CONCATENATE(病理診断科ブロック!C295,REPT(0,2-LEN(病理診断科ブロック!D295))&amp;病理診断科ブロック!D295,病理診断科ブロック!E295,REPT(0,5-LEN(病理診断科ブロック!F295))&amp;病理診断科ブロック!F295))),"")</f>
        <v/>
      </c>
      <c r="C286" s="13" t="str">
        <f>IF(病理診断科ブロック!$D295="","",ASC(病理診断科ブロック!G295))</f>
        <v/>
      </c>
    </row>
    <row r="287" spans="1:3" x14ac:dyDescent="0.15">
      <c r="A287" s="16" t="str">
        <f>IF(病理診断科ブロック!$D296="","",ASC(病理診断科ブロック!B296))</f>
        <v/>
      </c>
      <c r="B287" s="16" t="str">
        <f>IF(病理診断科ブロック!$H296="〇",IF(病理診断科ブロック!$D296="","",ASC(CONCATENATE(病理診断科ブロック!C296,REPT(0,2-LEN(病理診断科ブロック!D296))&amp;病理診断科ブロック!D296,病理診断科ブロック!E296,REPT(0,5-LEN(病理診断科ブロック!F296))&amp;病理診断科ブロック!F296))),"")</f>
        <v/>
      </c>
      <c r="C287" s="16" t="str">
        <f>IF(病理診断科ブロック!$D296="","",ASC(病理診断科ブロック!G296))</f>
        <v/>
      </c>
    </row>
    <row r="288" spans="1:3" x14ac:dyDescent="0.15">
      <c r="A288" s="13" t="str">
        <f>IF(病理診断科ブロック!$D297="","",ASC(病理診断科ブロック!B297))</f>
        <v/>
      </c>
      <c r="B288" s="13" t="str">
        <f>IF(病理診断科ブロック!$H297="〇",IF(病理診断科ブロック!$D297="","",ASC(CONCATENATE(病理診断科ブロック!C297,REPT(0,2-LEN(病理診断科ブロック!D297))&amp;病理診断科ブロック!D297,病理診断科ブロック!E297,REPT(0,5-LEN(病理診断科ブロック!F297))&amp;病理診断科ブロック!F297))),"")</f>
        <v/>
      </c>
      <c r="C288" s="13" t="str">
        <f>IF(病理診断科ブロック!$D297="","",ASC(病理診断科ブロック!G297))</f>
        <v/>
      </c>
    </row>
    <row r="289" spans="1:3" x14ac:dyDescent="0.15">
      <c r="A289" s="16" t="str">
        <f>IF(病理診断科ブロック!$D298="","",ASC(病理診断科ブロック!B298))</f>
        <v/>
      </c>
      <c r="B289" s="16" t="str">
        <f>IF(病理診断科ブロック!$H298="〇",IF(病理診断科ブロック!$D298="","",ASC(CONCATENATE(病理診断科ブロック!C298,REPT(0,2-LEN(病理診断科ブロック!D298))&amp;病理診断科ブロック!D298,病理診断科ブロック!E298,REPT(0,5-LEN(病理診断科ブロック!F298))&amp;病理診断科ブロック!F298))),"")</f>
        <v/>
      </c>
      <c r="C289" s="16" t="str">
        <f>IF(病理診断科ブロック!$D298="","",ASC(病理診断科ブロック!G298))</f>
        <v/>
      </c>
    </row>
    <row r="290" spans="1:3" x14ac:dyDescent="0.15">
      <c r="A290" s="13" t="str">
        <f>IF(病理診断科ブロック!$D299="","",ASC(病理診断科ブロック!B299))</f>
        <v/>
      </c>
      <c r="B290" s="13" t="str">
        <f>IF(病理診断科ブロック!$H299="〇",IF(病理診断科ブロック!$D299="","",ASC(CONCATENATE(病理診断科ブロック!C299,REPT(0,2-LEN(病理診断科ブロック!D299))&amp;病理診断科ブロック!D299,病理診断科ブロック!E299,REPT(0,5-LEN(病理診断科ブロック!F299))&amp;病理診断科ブロック!F299))),"")</f>
        <v/>
      </c>
      <c r="C290" s="13" t="str">
        <f>IF(病理診断科ブロック!$D299="","",ASC(病理診断科ブロック!G299))</f>
        <v/>
      </c>
    </row>
    <row r="291" spans="1:3" x14ac:dyDescent="0.15">
      <c r="A291" s="16" t="str">
        <f>IF(病理診断科ブロック!$D300="","",ASC(病理診断科ブロック!B300))</f>
        <v/>
      </c>
      <c r="B291" s="16" t="str">
        <f>IF(病理診断科ブロック!$H300="〇",IF(病理診断科ブロック!$D300="","",ASC(CONCATENATE(病理診断科ブロック!C300,REPT(0,2-LEN(病理診断科ブロック!D300))&amp;病理診断科ブロック!D300,病理診断科ブロック!E300,REPT(0,5-LEN(病理診断科ブロック!F300))&amp;病理診断科ブロック!F300))),"")</f>
        <v/>
      </c>
      <c r="C291" s="16" t="str">
        <f>IF(病理診断科ブロック!$D300="","",ASC(病理診断科ブロック!G300))</f>
        <v/>
      </c>
    </row>
    <row r="292" spans="1:3" x14ac:dyDescent="0.15">
      <c r="A292" s="13" t="str">
        <f>IF(病理診断科ブロック!$D301="","",ASC(病理診断科ブロック!B301))</f>
        <v/>
      </c>
      <c r="B292" s="13" t="str">
        <f>IF(病理診断科ブロック!$H301="〇",IF(病理診断科ブロック!$D301="","",ASC(CONCATENATE(病理診断科ブロック!C301,REPT(0,2-LEN(病理診断科ブロック!D301))&amp;病理診断科ブロック!D301,病理診断科ブロック!E301,REPT(0,5-LEN(病理診断科ブロック!F301))&amp;病理診断科ブロック!F301))),"")</f>
        <v/>
      </c>
      <c r="C292" s="13" t="str">
        <f>IF(病理診断科ブロック!$D301="","",ASC(病理診断科ブロック!G301))</f>
        <v/>
      </c>
    </row>
    <row r="293" spans="1:3" x14ac:dyDescent="0.15">
      <c r="A293" s="16" t="str">
        <f>IF(病理診断科ブロック!$D302="","",ASC(病理診断科ブロック!B302))</f>
        <v/>
      </c>
      <c r="B293" s="16" t="str">
        <f>IF(病理診断科ブロック!$H302="〇",IF(病理診断科ブロック!$D302="","",ASC(CONCATENATE(病理診断科ブロック!C302,REPT(0,2-LEN(病理診断科ブロック!D302))&amp;病理診断科ブロック!D302,病理診断科ブロック!E302,REPT(0,5-LEN(病理診断科ブロック!F302))&amp;病理診断科ブロック!F302))),"")</f>
        <v/>
      </c>
      <c r="C293" s="16" t="str">
        <f>IF(病理診断科ブロック!$D302="","",ASC(病理診断科ブロック!G302))</f>
        <v/>
      </c>
    </row>
    <row r="294" spans="1:3" x14ac:dyDescent="0.15">
      <c r="A294" s="13" t="str">
        <f>IF(病理診断科ブロック!$D303="","",ASC(病理診断科ブロック!B303))</f>
        <v/>
      </c>
      <c r="B294" s="13" t="str">
        <f>IF(病理診断科ブロック!$H303="〇",IF(病理診断科ブロック!$D303="","",ASC(CONCATENATE(病理診断科ブロック!C303,REPT(0,2-LEN(病理診断科ブロック!D303))&amp;病理診断科ブロック!D303,病理診断科ブロック!E303,REPT(0,5-LEN(病理診断科ブロック!F303))&amp;病理診断科ブロック!F303))),"")</f>
        <v/>
      </c>
      <c r="C294" s="13" t="str">
        <f>IF(病理診断科ブロック!$D303="","",ASC(病理診断科ブロック!G303))</f>
        <v/>
      </c>
    </row>
    <row r="295" spans="1:3" x14ac:dyDescent="0.15">
      <c r="A295" s="16" t="str">
        <f>IF(病理診断科ブロック!$D304="","",ASC(病理診断科ブロック!B304))</f>
        <v/>
      </c>
      <c r="B295" s="16" t="str">
        <f>IF(病理診断科ブロック!$H304="〇",IF(病理診断科ブロック!$D304="","",ASC(CONCATENATE(病理診断科ブロック!C304,REPT(0,2-LEN(病理診断科ブロック!D304))&amp;病理診断科ブロック!D304,病理診断科ブロック!E304,REPT(0,5-LEN(病理診断科ブロック!F304))&amp;病理診断科ブロック!F304))),"")</f>
        <v/>
      </c>
      <c r="C295" s="16" t="str">
        <f>IF(病理診断科ブロック!$D304="","",ASC(病理診断科ブロック!G304))</f>
        <v/>
      </c>
    </row>
    <row r="296" spans="1:3" x14ac:dyDescent="0.15">
      <c r="A296" s="13" t="str">
        <f>IF(病理診断科ブロック!$D305="","",ASC(病理診断科ブロック!B305))</f>
        <v/>
      </c>
      <c r="B296" s="13" t="str">
        <f>IF(病理診断科ブロック!$H305="〇",IF(病理診断科ブロック!$D305="","",ASC(CONCATENATE(病理診断科ブロック!C305,REPT(0,2-LEN(病理診断科ブロック!D305))&amp;病理診断科ブロック!D305,病理診断科ブロック!E305,REPT(0,5-LEN(病理診断科ブロック!F305))&amp;病理診断科ブロック!F305))),"")</f>
        <v/>
      </c>
      <c r="C296" s="13" t="str">
        <f>IF(病理診断科ブロック!$D305="","",ASC(病理診断科ブロック!G305))</f>
        <v/>
      </c>
    </row>
    <row r="297" spans="1:3" x14ac:dyDescent="0.15">
      <c r="A297" s="16" t="str">
        <f>IF(病理診断科ブロック!$D306="","",ASC(病理診断科ブロック!B306))</f>
        <v/>
      </c>
      <c r="B297" s="16" t="str">
        <f>IF(病理診断科ブロック!$H306="〇",IF(病理診断科ブロック!$D306="","",ASC(CONCATENATE(病理診断科ブロック!C306,REPT(0,2-LEN(病理診断科ブロック!D306))&amp;病理診断科ブロック!D306,病理診断科ブロック!E306,REPT(0,5-LEN(病理診断科ブロック!F306))&amp;病理診断科ブロック!F306))),"")</f>
        <v/>
      </c>
      <c r="C297" s="16" t="str">
        <f>IF(病理診断科ブロック!$D306="","",ASC(病理診断科ブロック!G306))</f>
        <v/>
      </c>
    </row>
    <row r="298" spans="1:3" x14ac:dyDescent="0.15">
      <c r="A298" s="13" t="str">
        <f>IF(病理診断科ブロック!$D307="","",ASC(病理診断科ブロック!B307))</f>
        <v/>
      </c>
      <c r="B298" s="13" t="str">
        <f>IF(病理診断科ブロック!$H307="〇",IF(病理診断科ブロック!$D307="","",ASC(CONCATENATE(病理診断科ブロック!C307,REPT(0,2-LEN(病理診断科ブロック!D307))&amp;病理診断科ブロック!D307,病理診断科ブロック!E307,REPT(0,5-LEN(病理診断科ブロック!F307))&amp;病理診断科ブロック!F307))),"")</f>
        <v/>
      </c>
      <c r="C298" s="13" t="str">
        <f>IF(病理診断科ブロック!$D307="","",ASC(病理診断科ブロック!G307))</f>
        <v/>
      </c>
    </row>
    <row r="299" spans="1:3" x14ac:dyDescent="0.15">
      <c r="A299" s="16" t="str">
        <f>IF(病理診断科ブロック!$D308="","",ASC(病理診断科ブロック!B308))</f>
        <v/>
      </c>
      <c r="B299" s="16" t="str">
        <f>IF(病理診断科ブロック!$H308="〇",IF(病理診断科ブロック!$D308="","",ASC(CONCATENATE(病理診断科ブロック!C308,REPT(0,2-LEN(病理診断科ブロック!D308))&amp;病理診断科ブロック!D308,病理診断科ブロック!E308,REPT(0,5-LEN(病理診断科ブロック!F308))&amp;病理診断科ブロック!F308))),"")</f>
        <v/>
      </c>
      <c r="C299" s="16" t="str">
        <f>IF(病理診断科ブロック!$D308="","",ASC(病理診断科ブロック!G308))</f>
        <v/>
      </c>
    </row>
    <row r="300" spans="1:3" x14ac:dyDescent="0.15">
      <c r="A300" s="13" t="str">
        <f>IF(病理診断科ブロック!$D309="","",ASC(病理診断科ブロック!B309))</f>
        <v/>
      </c>
      <c r="B300" s="13" t="str">
        <f>IF(病理診断科ブロック!$H309="〇",IF(病理診断科ブロック!$D309="","",ASC(CONCATENATE(病理診断科ブロック!C309,REPT(0,2-LEN(病理診断科ブロック!D309))&amp;病理診断科ブロック!D309,病理診断科ブロック!E309,REPT(0,5-LEN(病理診断科ブロック!F309))&amp;病理診断科ブロック!F309))),"")</f>
        <v/>
      </c>
      <c r="C300" s="13" t="str">
        <f>IF(病理診断科ブロック!$D309="","",ASC(病理診断科ブロック!G309))</f>
        <v/>
      </c>
    </row>
    <row r="301" spans="1:3" x14ac:dyDescent="0.15">
      <c r="A301" s="16" t="str">
        <f>IF(病理診断科ブロック!$D310="","",ASC(病理診断科ブロック!B310))</f>
        <v/>
      </c>
      <c r="B301" s="16" t="str">
        <f>IF(病理診断科ブロック!$H310="〇",IF(病理診断科ブロック!$D310="","",ASC(CONCATENATE(病理診断科ブロック!C310,REPT(0,2-LEN(病理診断科ブロック!D310))&amp;病理診断科ブロック!D310,病理診断科ブロック!E310,REPT(0,5-LEN(病理診断科ブロック!F310))&amp;病理診断科ブロック!F310))),"")</f>
        <v/>
      </c>
      <c r="C301" s="16" t="str">
        <f>IF(病理診断科ブロック!$D310="","",ASC(病理診断科ブロック!G310))</f>
        <v/>
      </c>
    </row>
    <row r="302" spans="1:3" x14ac:dyDescent="0.15">
      <c r="A302" s="13" t="str">
        <f>IF(病理診断科ブロック!$D311="","",ASC(病理診断科ブロック!B311))</f>
        <v/>
      </c>
      <c r="B302" s="13" t="str">
        <f>IF(病理診断科ブロック!$H311="〇",IF(病理診断科ブロック!$D311="","",ASC(CONCATENATE(病理診断科ブロック!C311,REPT(0,2-LEN(病理診断科ブロック!D311))&amp;病理診断科ブロック!D311,病理診断科ブロック!E311,REPT(0,5-LEN(病理診断科ブロック!F311))&amp;病理診断科ブロック!F311))),"")</f>
        <v/>
      </c>
      <c r="C302" s="13" t="str">
        <f>IF(病理診断科ブロック!$D311="","",ASC(病理診断科ブロック!G311))</f>
        <v/>
      </c>
    </row>
    <row r="303" spans="1:3" x14ac:dyDescent="0.15">
      <c r="A303" s="16" t="str">
        <f>IF(病理診断科ブロック!$D312="","",ASC(病理診断科ブロック!B312))</f>
        <v/>
      </c>
      <c r="B303" s="16" t="str">
        <f>IF(病理診断科ブロック!$H312="〇",IF(病理診断科ブロック!$D312="","",ASC(CONCATENATE(病理診断科ブロック!C312,REPT(0,2-LEN(病理診断科ブロック!D312))&amp;病理診断科ブロック!D312,病理診断科ブロック!E312,REPT(0,5-LEN(病理診断科ブロック!F312))&amp;病理診断科ブロック!F312))),"")</f>
        <v/>
      </c>
      <c r="C303" s="16" t="str">
        <f>IF(病理診断科ブロック!$D312="","",ASC(病理診断科ブロック!G312))</f>
        <v/>
      </c>
    </row>
    <row r="304" spans="1:3" x14ac:dyDescent="0.15">
      <c r="A304" s="13" t="str">
        <f>IF(病理診断科ブロック!$D313="","",ASC(病理診断科ブロック!B313))</f>
        <v/>
      </c>
      <c r="B304" s="13" t="str">
        <f>IF(病理診断科ブロック!$H313="〇",IF(病理診断科ブロック!$D313="","",ASC(CONCATENATE(病理診断科ブロック!C313,REPT(0,2-LEN(病理診断科ブロック!D313))&amp;病理診断科ブロック!D313,病理診断科ブロック!E313,REPT(0,5-LEN(病理診断科ブロック!F313))&amp;病理診断科ブロック!F313))),"")</f>
        <v/>
      </c>
      <c r="C304" s="13" t="str">
        <f>IF(病理診断科ブロック!$D313="","",ASC(病理診断科ブロック!G313))</f>
        <v/>
      </c>
    </row>
    <row r="305" spans="1:3" x14ac:dyDescent="0.15">
      <c r="A305" s="16" t="str">
        <f>IF(病理診断科ブロック!$D314="","",ASC(病理診断科ブロック!B314))</f>
        <v/>
      </c>
      <c r="B305" s="16" t="str">
        <f>IF(病理診断科ブロック!$H314="〇",IF(病理診断科ブロック!$D314="","",ASC(CONCATENATE(病理診断科ブロック!C314,REPT(0,2-LEN(病理診断科ブロック!D314))&amp;病理診断科ブロック!D314,病理診断科ブロック!E314,REPT(0,5-LEN(病理診断科ブロック!F314))&amp;病理診断科ブロック!F314))),"")</f>
        <v/>
      </c>
      <c r="C305" s="16" t="str">
        <f>IF(病理診断科ブロック!$D314="","",ASC(病理診断科ブロック!G314))</f>
        <v/>
      </c>
    </row>
    <row r="306" spans="1:3" x14ac:dyDescent="0.15">
      <c r="A306" s="13" t="str">
        <f>IF(病理診断科ブロック!$D315="","",ASC(病理診断科ブロック!B315))</f>
        <v/>
      </c>
      <c r="B306" s="13" t="str">
        <f>IF(病理診断科ブロック!$H315="〇",IF(病理診断科ブロック!$D315="","",ASC(CONCATENATE(病理診断科ブロック!C315,REPT(0,2-LEN(病理診断科ブロック!D315))&amp;病理診断科ブロック!D315,病理診断科ブロック!E315,REPT(0,5-LEN(病理診断科ブロック!F315))&amp;病理診断科ブロック!F315))),"")</f>
        <v/>
      </c>
      <c r="C306" s="13" t="str">
        <f>IF(病理診断科ブロック!$D315="","",ASC(病理診断科ブロック!G315))</f>
        <v/>
      </c>
    </row>
    <row r="307" spans="1:3" x14ac:dyDescent="0.15">
      <c r="A307" s="16" t="str">
        <f>IF(病理診断科ブロック!$D316="","",ASC(病理診断科ブロック!B316))</f>
        <v/>
      </c>
      <c r="B307" s="16" t="str">
        <f>IF(病理診断科ブロック!$H316="〇",IF(病理診断科ブロック!$D316="","",ASC(CONCATENATE(病理診断科ブロック!C316,REPT(0,2-LEN(病理診断科ブロック!D316))&amp;病理診断科ブロック!D316,病理診断科ブロック!E316,REPT(0,5-LEN(病理診断科ブロック!F316))&amp;病理診断科ブロック!F316))),"")</f>
        <v/>
      </c>
      <c r="C307" s="16" t="str">
        <f>IF(病理診断科ブロック!$D316="","",ASC(病理診断科ブロック!G316))</f>
        <v/>
      </c>
    </row>
    <row r="308" spans="1:3" x14ac:dyDescent="0.15">
      <c r="A308" s="13" t="str">
        <f>IF(病理診断科ブロック!$D317="","",ASC(病理診断科ブロック!B317))</f>
        <v/>
      </c>
      <c r="B308" s="13" t="str">
        <f>IF(病理診断科ブロック!$H317="〇",IF(病理診断科ブロック!$D317="","",ASC(CONCATENATE(病理診断科ブロック!C317,REPT(0,2-LEN(病理診断科ブロック!D317))&amp;病理診断科ブロック!D317,病理診断科ブロック!E317,REPT(0,5-LEN(病理診断科ブロック!F317))&amp;病理診断科ブロック!F317))),"")</f>
        <v/>
      </c>
      <c r="C308" s="13" t="str">
        <f>IF(病理診断科ブロック!$D317="","",ASC(病理診断科ブロック!G317))</f>
        <v/>
      </c>
    </row>
    <row r="309" spans="1:3" x14ac:dyDescent="0.15">
      <c r="A309" s="16" t="str">
        <f>IF(病理診断科ブロック!$D318="","",ASC(病理診断科ブロック!B318))</f>
        <v/>
      </c>
      <c r="B309" s="16" t="str">
        <f>IF(病理診断科ブロック!$H318="〇",IF(病理診断科ブロック!$D318="","",ASC(CONCATENATE(病理診断科ブロック!C318,REPT(0,2-LEN(病理診断科ブロック!D318))&amp;病理診断科ブロック!D318,病理診断科ブロック!E318,REPT(0,5-LEN(病理診断科ブロック!F318))&amp;病理診断科ブロック!F318))),"")</f>
        <v/>
      </c>
      <c r="C309" s="16" t="str">
        <f>IF(病理診断科ブロック!$D318="","",ASC(病理診断科ブロック!G318))</f>
        <v/>
      </c>
    </row>
    <row r="310" spans="1:3" x14ac:dyDescent="0.15">
      <c r="A310" s="13" t="str">
        <f>IF(病理診断科ブロック!$D319="","",ASC(病理診断科ブロック!B319))</f>
        <v/>
      </c>
      <c r="B310" s="13" t="str">
        <f>IF(病理診断科ブロック!$H319="〇",IF(病理診断科ブロック!$D319="","",ASC(CONCATENATE(病理診断科ブロック!C319,REPT(0,2-LEN(病理診断科ブロック!D319))&amp;病理診断科ブロック!D319,病理診断科ブロック!E319,REPT(0,5-LEN(病理診断科ブロック!F319))&amp;病理診断科ブロック!F319))),"")</f>
        <v/>
      </c>
      <c r="C310" s="13" t="str">
        <f>IF(病理診断科ブロック!$D319="","",ASC(病理診断科ブロック!G319))</f>
        <v/>
      </c>
    </row>
    <row r="311" spans="1:3" x14ac:dyDescent="0.15">
      <c r="A311" s="16" t="str">
        <f>IF(病理診断科ブロック!$D320="","",ASC(病理診断科ブロック!B320))</f>
        <v/>
      </c>
      <c r="B311" s="16" t="str">
        <f>IF(病理診断科ブロック!$H320="〇",IF(病理診断科ブロック!$D320="","",ASC(CONCATENATE(病理診断科ブロック!C320,REPT(0,2-LEN(病理診断科ブロック!D320))&amp;病理診断科ブロック!D320,病理診断科ブロック!E320,REPT(0,5-LEN(病理診断科ブロック!F320))&amp;病理診断科ブロック!F320))),"")</f>
        <v/>
      </c>
      <c r="C311" s="16" t="str">
        <f>IF(病理診断科ブロック!$D320="","",ASC(病理診断科ブロック!G320))</f>
        <v/>
      </c>
    </row>
    <row r="312" spans="1:3" x14ac:dyDescent="0.15">
      <c r="A312" s="13" t="str">
        <f>IF(病理診断科ブロック!$D321="","",ASC(病理診断科ブロック!B321))</f>
        <v/>
      </c>
      <c r="B312" s="13" t="str">
        <f>IF(病理診断科ブロック!$H321="〇",IF(病理診断科ブロック!$D321="","",ASC(CONCATENATE(病理診断科ブロック!C321,REPT(0,2-LEN(病理診断科ブロック!D321))&amp;病理診断科ブロック!D321,病理診断科ブロック!E321,REPT(0,5-LEN(病理診断科ブロック!F321))&amp;病理診断科ブロック!F321))),"")</f>
        <v/>
      </c>
      <c r="C312" s="13" t="str">
        <f>IF(病理診断科ブロック!$D321="","",ASC(病理診断科ブロック!G321))</f>
        <v/>
      </c>
    </row>
    <row r="313" spans="1:3" x14ac:dyDescent="0.15">
      <c r="A313" s="16" t="str">
        <f>IF(病理診断科ブロック!$D322="","",ASC(病理診断科ブロック!B322))</f>
        <v/>
      </c>
      <c r="B313" s="16" t="str">
        <f>IF(病理診断科ブロック!$H322="〇",IF(病理診断科ブロック!$D322="","",ASC(CONCATENATE(病理診断科ブロック!C322,REPT(0,2-LEN(病理診断科ブロック!D322))&amp;病理診断科ブロック!D322,病理診断科ブロック!E322,REPT(0,5-LEN(病理診断科ブロック!F322))&amp;病理診断科ブロック!F322))),"")</f>
        <v/>
      </c>
      <c r="C313" s="16" t="str">
        <f>IF(病理診断科ブロック!$D322="","",ASC(病理診断科ブロック!G322))</f>
        <v/>
      </c>
    </row>
    <row r="314" spans="1:3" x14ac:dyDescent="0.15">
      <c r="A314" s="13" t="str">
        <f>IF(病理診断科ブロック!$D323="","",ASC(病理診断科ブロック!B323))</f>
        <v/>
      </c>
      <c r="B314" s="13" t="str">
        <f>IF(病理診断科ブロック!$H323="〇",IF(病理診断科ブロック!$D323="","",ASC(CONCATENATE(病理診断科ブロック!C323,REPT(0,2-LEN(病理診断科ブロック!D323))&amp;病理診断科ブロック!D323,病理診断科ブロック!E323,REPT(0,5-LEN(病理診断科ブロック!F323))&amp;病理診断科ブロック!F323))),"")</f>
        <v/>
      </c>
      <c r="C314" s="13" t="str">
        <f>IF(病理診断科ブロック!$D323="","",ASC(病理診断科ブロック!G323))</f>
        <v/>
      </c>
    </row>
    <row r="315" spans="1:3" x14ac:dyDescent="0.15">
      <c r="A315" s="16" t="str">
        <f>IF(病理診断科ブロック!$D324="","",ASC(病理診断科ブロック!B324))</f>
        <v/>
      </c>
      <c r="B315" s="16" t="str">
        <f>IF(病理診断科ブロック!$H324="〇",IF(病理診断科ブロック!$D324="","",ASC(CONCATENATE(病理診断科ブロック!C324,REPT(0,2-LEN(病理診断科ブロック!D324))&amp;病理診断科ブロック!D324,病理診断科ブロック!E324,REPT(0,5-LEN(病理診断科ブロック!F324))&amp;病理診断科ブロック!F324))),"")</f>
        <v/>
      </c>
      <c r="C315" s="16" t="str">
        <f>IF(病理診断科ブロック!$D324="","",ASC(病理診断科ブロック!G324))</f>
        <v/>
      </c>
    </row>
    <row r="316" spans="1:3" x14ac:dyDescent="0.15">
      <c r="A316" s="13" t="str">
        <f>IF(病理診断科ブロック!$D325="","",ASC(病理診断科ブロック!B325))</f>
        <v/>
      </c>
      <c r="B316" s="13" t="str">
        <f>IF(病理診断科ブロック!$H325="〇",IF(病理診断科ブロック!$D325="","",ASC(CONCATENATE(病理診断科ブロック!C325,REPT(0,2-LEN(病理診断科ブロック!D325))&amp;病理診断科ブロック!D325,病理診断科ブロック!E325,REPT(0,5-LEN(病理診断科ブロック!F325))&amp;病理診断科ブロック!F325))),"")</f>
        <v/>
      </c>
      <c r="C316" s="13" t="str">
        <f>IF(病理診断科ブロック!$D325="","",ASC(病理診断科ブロック!G325))</f>
        <v/>
      </c>
    </row>
    <row r="317" spans="1:3" x14ac:dyDescent="0.15">
      <c r="A317" s="16" t="str">
        <f>IF(病理診断科ブロック!$D326="","",ASC(病理診断科ブロック!B326))</f>
        <v/>
      </c>
      <c r="B317" s="16" t="str">
        <f>IF(病理診断科ブロック!$H326="〇",IF(病理診断科ブロック!$D326="","",ASC(CONCATENATE(病理診断科ブロック!C326,REPT(0,2-LEN(病理診断科ブロック!D326))&amp;病理診断科ブロック!D326,病理診断科ブロック!E326,REPT(0,5-LEN(病理診断科ブロック!F326))&amp;病理診断科ブロック!F326))),"")</f>
        <v/>
      </c>
      <c r="C317" s="16" t="str">
        <f>IF(病理診断科ブロック!$D326="","",ASC(病理診断科ブロック!G326))</f>
        <v/>
      </c>
    </row>
    <row r="318" spans="1:3" x14ac:dyDescent="0.15">
      <c r="A318" s="13" t="str">
        <f>IF(病理診断科ブロック!$D327="","",ASC(病理診断科ブロック!B327))</f>
        <v/>
      </c>
      <c r="B318" s="13" t="str">
        <f>IF(病理診断科ブロック!$H327="〇",IF(病理診断科ブロック!$D327="","",ASC(CONCATENATE(病理診断科ブロック!C327,REPT(0,2-LEN(病理診断科ブロック!D327))&amp;病理診断科ブロック!D327,病理診断科ブロック!E327,REPT(0,5-LEN(病理診断科ブロック!F327))&amp;病理診断科ブロック!F327))),"")</f>
        <v/>
      </c>
      <c r="C318" s="13" t="str">
        <f>IF(病理診断科ブロック!$D327="","",ASC(病理診断科ブロック!G327))</f>
        <v/>
      </c>
    </row>
    <row r="319" spans="1:3" x14ac:dyDescent="0.15">
      <c r="A319" s="16" t="str">
        <f>IF(病理診断科ブロック!$D328="","",ASC(病理診断科ブロック!B328))</f>
        <v/>
      </c>
      <c r="B319" s="16" t="str">
        <f>IF(病理診断科ブロック!$H328="〇",IF(病理診断科ブロック!$D328="","",ASC(CONCATENATE(病理診断科ブロック!C328,REPT(0,2-LEN(病理診断科ブロック!D328))&amp;病理診断科ブロック!D328,病理診断科ブロック!E328,REPT(0,5-LEN(病理診断科ブロック!F328))&amp;病理診断科ブロック!F328))),"")</f>
        <v/>
      </c>
      <c r="C319" s="16" t="str">
        <f>IF(病理診断科ブロック!$D328="","",ASC(病理診断科ブロック!G328))</f>
        <v/>
      </c>
    </row>
    <row r="320" spans="1:3" x14ac:dyDescent="0.15">
      <c r="A320" s="13" t="str">
        <f>IF(病理診断科ブロック!$D329="","",ASC(病理診断科ブロック!B329))</f>
        <v/>
      </c>
      <c r="B320" s="13" t="str">
        <f>IF(病理診断科ブロック!$H329="〇",IF(病理診断科ブロック!$D329="","",ASC(CONCATENATE(病理診断科ブロック!C329,REPT(0,2-LEN(病理診断科ブロック!D329))&amp;病理診断科ブロック!D329,病理診断科ブロック!E329,REPT(0,5-LEN(病理診断科ブロック!F329))&amp;病理診断科ブロック!F329))),"")</f>
        <v/>
      </c>
      <c r="C320" s="13" t="str">
        <f>IF(病理診断科ブロック!$D329="","",ASC(病理診断科ブロック!G329))</f>
        <v/>
      </c>
    </row>
    <row r="321" spans="1:3" x14ac:dyDescent="0.15">
      <c r="A321" s="16" t="str">
        <f>IF(病理診断科ブロック!$D330="","",ASC(病理診断科ブロック!B330))</f>
        <v/>
      </c>
      <c r="B321" s="16" t="str">
        <f>IF(病理診断科ブロック!$H330="〇",IF(病理診断科ブロック!$D330="","",ASC(CONCATENATE(病理診断科ブロック!C330,REPT(0,2-LEN(病理診断科ブロック!D330))&amp;病理診断科ブロック!D330,病理診断科ブロック!E330,REPT(0,5-LEN(病理診断科ブロック!F330))&amp;病理診断科ブロック!F330))),"")</f>
        <v/>
      </c>
      <c r="C321" s="16" t="str">
        <f>IF(病理診断科ブロック!$D330="","",ASC(病理診断科ブロック!G330))</f>
        <v/>
      </c>
    </row>
    <row r="322" spans="1:3" x14ac:dyDescent="0.15">
      <c r="A322" s="13" t="str">
        <f>IF(病理診断科ブロック!$D331="","",ASC(病理診断科ブロック!B331))</f>
        <v/>
      </c>
      <c r="B322" s="13" t="str">
        <f>IF(病理診断科ブロック!$H331="〇",IF(病理診断科ブロック!$D331="","",ASC(CONCATENATE(病理診断科ブロック!C331,REPT(0,2-LEN(病理診断科ブロック!D331))&amp;病理診断科ブロック!D331,病理診断科ブロック!E331,REPT(0,5-LEN(病理診断科ブロック!F331))&amp;病理診断科ブロック!F331))),"")</f>
        <v/>
      </c>
      <c r="C322" s="13" t="str">
        <f>IF(病理診断科ブロック!$D331="","",ASC(病理診断科ブロック!G331))</f>
        <v/>
      </c>
    </row>
    <row r="323" spans="1:3" x14ac:dyDescent="0.15">
      <c r="A323" s="16" t="str">
        <f>IF(病理診断科ブロック!$D332="","",ASC(病理診断科ブロック!B332))</f>
        <v/>
      </c>
      <c r="B323" s="16" t="str">
        <f>IF(病理診断科ブロック!$H332="〇",IF(病理診断科ブロック!$D332="","",ASC(CONCATENATE(病理診断科ブロック!C332,REPT(0,2-LEN(病理診断科ブロック!D332))&amp;病理診断科ブロック!D332,病理診断科ブロック!E332,REPT(0,5-LEN(病理診断科ブロック!F332))&amp;病理診断科ブロック!F332))),"")</f>
        <v/>
      </c>
      <c r="C323" s="16" t="str">
        <f>IF(病理診断科ブロック!$D332="","",ASC(病理診断科ブロック!G332))</f>
        <v/>
      </c>
    </row>
    <row r="324" spans="1:3" x14ac:dyDescent="0.15">
      <c r="A324" s="13" t="str">
        <f>IF(病理診断科ブロック!$D333="","",ASC(病理診断科ブロック!B333))</f>
        <v/>
      </c>
      <c r="B324" s="13" t="str">
        <f>IF(病理診断科ブロック!$H333="〇",IF(病理診断科ブロック!$D333="","",ASC(CONCATENATE(病理診断科ブロック!C333,REPT(0,2-LEN(病理診断科ブロック!D333))&amp;病理診断科ブロック!D333,病理診断科ブロック!E333,REPT(0,5-LEN(病理診断科ブロック!F333))&amp;病理診断科ブロック!F333))),"")</f>
        <v/>
      </c>
      <c r="C324" s="13" t="str">
        <f>IF(病理診断科ブロック!$D333="","",ASC(病理診断科ブロック!G333))</f>
        <v/>
      </c>
    </row>
    <row r="325" spans="1:3" x14ac:dyDescent="0.15">
      <c r="A325" s="16" t="str">
        <f>IF(病理診断科ブロック!$D334="","",ASC(病理診断科ブロック!B334))</f>
        <v/>
      </c>
      <c r="B325" s="16" t="str">
        <f>IF(病理診断科ブロック!$H334="〇",IF(病理診断科ブロック!$D334="","",ASC(CONCATENATE(病理診断科ブロック!C334,REPT(0,2-LEN(病理診断科ブロック!D334))&amp;病理診断科ブロック!D334,病理診断科ブロック!E334,REPT(0,5-LEN(病理診断科ブロック!F334))&amp;病理診断科ブロック!F334))),"")</f>
        <v/>
      </c>
      <c r="C325" s="16" t="str">
        <f>IF(病理診断科ブロック!$D334="","",ASC(病理診断科ブロック!G334))</f>
        <v/>
      </c>
    </row>
    <row r="326" spans="1:3" x14ac:dyDescent="0.15">
      <c r="A326" s="13" t="str">
        <f>IF(病理診断科ブロック!$D335="","",ASC(病理診断科ブロック!B335))</f>
        <v/>
      </c>
      <c r="B326" s="13" t="str">
        <f>IF(病理診断科ブロック!$H335="〇",IF(病理診断科ブロック!$D335="","",ASC(CONCATENATE(病理診断科ブロック!C335,REPT(0,2-LEN(病理診断科ブロック!D335))&amp;病理診断科ブロック!D335,病理診断科ブロック!E335,REPT(0,5-LEN(病理診断科ブロック!F335))&amp;病理診断科ブロック!F335))),"")</f>
        <v/>
      </c>
      <c r="C326" s="13" t="str">
        <f>IF(病理診断科ブロック!$D335="","",ASC(病理診断科ブロック!G335))</f>
        <v/>
      </c>
    </row>
    <row r="327" spans="1:3" x14ac:dyDescent="0.15">
      <c r="A327" s="16" t="str">
        <f>IF(病理診断科ブロック!$D336="","",ASC(病理診断科ブロック!B336))</f>
        <v/>
      </c>
      <c r="B327" s="16" t="str">
        <f>IF(病理診断科ブロック!$H336="〇",IF(病理診断科ブロック!$D336="","",ASC(CONCATENATE(病理診断科ブロック!C336,REPT(0,2-LEN(病理診断科ブロック!D336))&amp;病理診断科ブロック!D336,病理診断科ブロック!E336,REPT(0,5-LEN(病理診断科ブロック!F336))&amp;病理診断科ブロック!F336))),"")</f>
        <v/>
      </c>
      <c r="C327" s="16" t="str">
        <f>IF(病理診断科ブロック!$D336="","",ASC(病理診断科ブロック!G336))</f>
        <v/>
      </c>
    </row>
    <row r="328" spans="1:3" x14ac:dyDescent="0.15">
      <c r="A328" s="13" t="str">
        <f>IF(病理診断科ブロック!$D337="","",ASC(病理診断科ブロック!B337))</f>
        <v/>
      </c>
      <c r="B328" s="13" t="str">
        <f>IF(病理診断科ブロック!$H337="〇",IF(病理診断科ブロック!$D337="","",ASC(CONCATENATE(病理診断科ブロック!C337,REPT(0,2-LEN(病理診断科ブロック!D337))&amp;病理診断科ブロック!D337,病理診断科ブロック!E337,REPT(0,5-LEN(病理診断科ブロック!F337))&amp;病理診断科ブロック!F337))),"")</f>
        <v/>
      </c>
      <c r="C328" s="13" t="str">
        <f>IF(病理診断科ブロック!$D337="","",ASC(病理診断科ブロック!G337))</f>
        <v/>
      </c>
    </row>
    <row r="329" spans="1:3" x14ac:dyDescent="0.15">
      <c r="A329" s="16" t="str">
        <f>IF(病理診断科ブロック!$D338="","",ASC(病理診断科ブロック!B338))</f>
        <v/>
      </c>
      <c r="B329" s="16" t="str">
        <f>IF(病理診断科ブロック!$H338="〇",IF(病理診断科ブロック!$D338="","",ASC(CONCATENATE(病理診断科ブロック!C338,REPT(0,2-LEN(病理診断科ブロック!D338))&amp;病理診断科ブロック!D338,病理診断科ブロック!E338,REPT(0,5-LEN(病理診断科ブロック!F338))&amp;病理診断科ブロック!F338))),"")</f>
        <v/>
      </c>
      <c r="C329" s="16" t="str">
        <f>IF(病理診断科ブロック!$D338="","",ASC(病理診断科ブロック!G338))</f>
        <v/>
      </c>
    </row>
    <row r="330" spans="1:3" x14ac:dyDescent="0.15">
      <c r="A330" s="13" t="str">
        <f>IF(病理診断科ブロック!$D339="","",ASC(病理診断科ブロック!B339))</f>
        <v/>
      </c>
      <c r="B330" s="13" t="str">
        <f>IF(病理診断科ブロック!$H339="〇",IF(病理診断科ブロック!$D339="","",ASC(CONCATENATE(病理診断科ブロック!C339,REPT(0,2-LEN(病理診断科ブロック!D339))&amp;病理診断科ブロック!D339,病理診断科ブロック!E339,REPT(0,5-LEN(病理診断科ブロック!F339))&amp;病理診断科ブロック!F339))),"")</f>
        <v/>
      </c>
      <c r="C330" s="13" t="str">
        <f>IF(病理診断科ブロック!$D339="","",ASC(病理診断科ブロック!G339))</f>
        <v/>
      </c>
    </row>
    <row r="331" spans="1:3" x14ac:dyDescent="0.15">
      <c r="A331" s="16" t="str">
        <f>IF(病理診断科ブロック!$D340="","",ASC(病理診断科ブロック!B340))</f>
        <v/>
      </c>
      <c r="B331" s="16" t="str">
        <f>IF(病理診断科ブロック!$H340="〇",IF(病理診断科ブロック!$D340="","",ASC(CONCATENATE(病理診断科ブロック!C340,REPT(0,2-LEN(病理診断科ブロック!D340))&amp;病理診断科ブロック!D340,病理診断科ブロック!E340,REPT(0,5-LEN(病理診断科ブロック!F340))&amp;病理診断科ブロック!F340))),"")</f>
        <v/>
      </c>
      <c r="C331" s="16" t="str">
        <f>IF(病理診断科ブロック!$D340="","",ASC(病理診断科ブロック!G340))</f>
        <v/>
      </c>
    </row>
    <row r="332" spans="1:3" x14ac:dyDescent="0.15">
      <c r="A332" s="13" t="str">
        <f>IF(病理診断科ブロック!$D341="","",ASC(病理診断科ブロック!B341))</f>
        <v/>
      </c>
      <c r="B332" s="13" t="str">
        <f>IF(病理診断科ブロック!$H341="〇",IF(病理診断科ブロック!$D341="","",ASC(CONCATENATE(病理診断科ブロック!C341,REPT(0,2-LEN(病理診断科ブロック!D341))&amp;病理診断科ブロック!D341,病理診断科ブロック!E341,REPT(0,5-LEN(病理診断科ブロック!F341))&amp;病理診断科ブロック!F341))),"")</f>
        <v/>
      </c>
      <c r="C332" s="13" t="str">
        <f>IF(病理診断科ブロック!$D341="","",ASC(病理診断科ブロック!G341))</f>
        <v/>
      </c>
    </row>
    <row r="333" spans="1:3" x14ac:dyDescent="0.15">
      <c r="A333" s="16" t="str">
        <f>IF(病理診断科ブロック!$D342="","",ASC(病理診断科ブロック!B342))</f>
        <v/>
      </c>
      <c r="B333" s="16" t="str">
        <f>IF(病理診断科ブロック!$H342="〇",IF(病理診断科ブロック!$D342="","",ASC(CONCATENATE(病理診断科ブロック!C342,REPT(0,2-LEN(病理診断科ブロック!D342))&amp;病理診断科ブロック!D342,病理診断科ブロック!E342,REPT(0,5-LEN(病理診断科ブロック!F342))&amp;病理診断科ブロック!F342))),"")</f>
        <v/>
      </c>
      <c r="C333" s="16" t="str">
        <f>IF(病理診断科ブロック!$D342="","",ASC(病理診断科ブロック!G342))</f>
        <v/>
      </c>
    </row>
    <row r="334" spans="1:3" x14ac:dyDescent="0.15">
      <c r="A334" s="13" t="str">
        <f>IF(病理診断科ブロック!$D343="","",ASC(病理診断科ブロック!B343))</f>
        <v/>
      </c>
      <c r="B334" s="13" t="str">
        <f>IF(病理診断科ブロック!$H343="〇",IF(病理診断科ブロック!$D343="","",ASC(CONCATENATE(病理診断科ブロック!C343,REPT(0,2-LEN(病理診断科ブロック!D343))&amp;病理診断科ブロック!D343,病理診断科ブロック!E343,REPT(0,5-LEN(病理診断科ブロック!F343))&amp;病理診断科ブロック!F343))),"")</f>
        <v/>
      </c>
      <c r="C334" s="13" t="str">
        <f>IF(病理診断科ブロック!$D343="","",ASC(病理診断科ブロック!G343))</f>
        <v/>
      </c>
    </row>
    <row r="335" spans="1:3" x14ac:dyDescent="0.15">
      <c r="A335" s="16" t="str">
        <f>IF(病理診断科ブロック!$D344="","",ASC(病理診断科ブロック!B344))</f>
        <v/>
      </c>
      <c r="B335" s="16" t="str">
        <f>IF(病理診断科ブロック!$H344="〇",IF(病理診断科ブロック!$D344="","",ASC(CONCATENATE(病理診断科ブロック!C344,REPT(0,2-LEN(病理診断科ブロック!D344))&amp;病理診断科ブロック!D344,病理診断科ブロック!E344,REPT(0,5-LEN(病理診断科ブロック!F344))&amp;病理診断科ブロック!F344))),"")</f>
        <v/>
      </c>
      <c r="C335" s="16" t="str">
        <f>IF(病理診断科ブロック!$D344="","",ASC(病理診断科ブロック!G344))</f>
        <v/>
      </c>
    </row>
    <row r="336" spans="1:3" x14ac:dyDescent="0.15">
      <c r="A336" s="13" t="str">
        <f>IF(病理診断科ブロック!$D345="","",ASC(病理診断科ブロック!B345))</f>
        <v/>
      </c>
      <c r="B336" s="13" t="str">
        <f>IF(病理診断科ブロック!$H345="〇",IF(病理診断科ブロック!$D345="","",ASC(CONCATENATE(病理診断科ブロック!C345,REPT(0,2-LEN(病理診断科ブロック!D345))&amp;病理診断科ブロック!D345,病理診断科ブロック!E345,REPT(0,5-LEN(病理診断科ブロック!F345))&amp;病理診断科ブロック!F345))),"")</f>
        <v/>
      </c>
      <c r="C336" s="13" t="str">
        <f>IF(病理診断科ブロック!$D345="","",ASC(病理診断科ブロック!G345))</f>
        <v/>
      </c>
    </row>
    <row r="337" spans="1:3" x14ac:dyDescent="0.15">
      <c r="A337" s="16" t="str">
        <f>IF(病理診断科ブロック!$D346="","",ASC(病理診断科ブロック!B346))</f>
        <v/>
      </c>
      <c r="B337" s="16" t="str">
        <f>IF(病理診断科ブロック!$H346="〇",IF(病理診断科ブロック!$D346="","",ASC(CONCATENATE(病理診断科ブロック!C346,REPT(0,2-LEN(病理診断科ブロック!D346))&amp;病理診断科ブロック!D346,病理診断科ブロック!E346,REPT(0,5-LEN(病理診断科ブロック!F346))&amp;病理診断科ブロック!F346))),"")</f>
        <v/>
      </c>
      <c r="C337" s="16" t="str">
        <f>IF(病理診断科ブロック!$D346="","",ASC(病理診断科ブロック!G346))</f>
        <v/>
      </c>
    </row>
    <row r="338" spans="1:3" x14ac:dyDescent="0.15">
      <c r="A338" s="13" t="str">
        <f>IF(病理診断科ブロック!$D347="","",ASC(病理診断科ブロック!B347))</f>
        <v/>
      </c>
      <c r="B338" s="13" t="str">
        <f>IF(病理診断科ブロック!$H347="〇",IF(病理診断科ブロック!$D347="","",ASC(CONCATENATE(病理診断科ブロック!C347,REPT(0,2-LEN(病理診断科ブロック!D347))&amp;病理診断科ブロック!D347,病理診断科ブロック!E347,REPT(0,5-LEN(病理診断科ブロック!F347))&amp;病理診断科ブロック!F347))),"")</f>
        <v/>
      </c>
      <c r="C338" s="13" t="str">
        <f>IF(病理診断科ブロック!$D347="","",ASC(病理診断科ブロック!G347))</f>
        <v/>
      </c>
    </row>
    <row r="339" spans="1:3" x14ac:dyDescent="0.15">
      <c r="A339" s="16" t="str">
        <f>IF(病理診断科ブロック!$D348="","",ASC(病理診断科ブロック!B348))</f>
        <v/>
      </c>
      <c r="B339" s="16" t="str">
        <f>IF(病理診断科ブロック!$H348="〇",IF(病理診断科ブロック!$D348="","",ASC(CONCATENATE(病理診断科ブロック!C348,REPT(0,2-LEN(病理診断科ブロック!D348))&amp;病理診断科ブロック!D348,病理診断科ブロック!E348,REPT(0,5-LEN(病理診断科ブロック!F348))&amp;病理診断科ブロック!F348))),"")</f>
        <v/>
      </c>
      <c r="C339" s="16" t="str">
        <f>IF(病理診断科ブロック!$D348="","",ASC(病理診断科ブロック!G348))</f>
        <v/>
      </c>
    </row>
    <row r="340" spans="1:3" x14ac:dyDescent="0.15">
      <c r="A340" s="13" t="str">
        <f>IF(病理診断科ブロック!$D349="","",ASC(病理診断科ブロック!B349))</f>
        <v/>
      </c>
      <c r="B340" s="13" t="str">
        <f>IF(病理診断科ブロック!$H349="〇",IF(病理診断科ブロック!$D349="","",ASC(CONCATENATE(病理診断科ブロック!C349,REPT(0,2-LEN(病理診断科ブロック!D349))&amp;病理診断科ブロック!D349,病理診断科ブロック!E349,REPT(0,5-LEN(病理診断科ブロック!F349))&amp;病理診断科ブロック!F349))),"")</f>
        <v/>
      </c>
      <c r="C340" s="13" t="str">
        <f>IF(病理診断科ブロック!$D349="","",ASC(病理診断科ブロック!G349))</f>
        <v/>
      </c>
    </row>
    <row r="341" spans="1:3" x14ac:dyDescent="0.15">
      <c r="A341" s="16" t="str">
        <f>IF(病理診断科ブロック!$D350="","",ASC(病理診断科ブロック!B350))</f>
        <v/>
      </c>
      <c r="B341" s="16" t="str">
        <f>IF(病理診断科ブロック!$H350="〇",IF(病理診断科ブロック!$D350="","",ASC(CONCATENATE(病理診断科ブロック!C350,REPT(0,2-LEN(病理診断科ブロック!D350))&amp;病理診断科ブロック!D350,病理診断科ブロック!E350,REPT(0,5-LEN(病理診断科ブロック!F350))&amp;病理診断科ブロック!F350))),"")</f>
        <v/>
      </c>
      <c r="C341" s="16" t="str">
        <f>IF(病理診断科ブロック!$D350="","",ASC(病理診断科ブロック!G350))</f>
        <v/>
      </c>
    </row>
    <row r="342" spans="1:3" x14ac:dyDescent="0.15">
      <c r="A342" s="13" t="str">
        <f>IF(病理診断科ブロック!$D351="","",ASC(病理診断科ブロック!B351))</f>
        <v/>
      </c>
      <c r="B342" s="13" t="str">
        <f>IF(病理診断科ブロック!$H351="〇",IF(病理診断科ブロック!$D351="","",ASC(CONCATENATE(病理診断科ブロック!C351,REPT(0,2-LEN(病理診断科ブロック!D351))&amp;病理診断科ブロック!D351,病理診断科ブロック!E351,REPT(0,5-LEN(病理診断科ブロック!F351))&amp;病理診断科ブロック!F351))),"")</f>
        <v/>
      </c>
      <c r="C342" s="13" t="str">
        <f>IF(病理診断科ブロック!$D351="","",ASC(病理診断科ブロック!G351))</f>
        <v/>
      </c>
    </row>
    <row r="343" spans="1:3" x14ac:dyDescent="0.15">
      <c r="A343" s="16" t="str">
        <f>IF(病理診断科ブロック!$D352="","",ASC(病理診断科ブロック!B352))</f>
        <v/>
      </c>
      <c r="B343" s="16" t="str">
        <f>IF(病理診断科ブロック!$H352="〇",IF(病理診断科ブロック!$D352="","",ASC(CONCATENATE(病理診断科ブロック!C352,REPT(0,2-LEN(病理診断科ブロック!D352))&amp;病理診断科ブロック!D352,病理診断科ブロック!E352,REPT(0,5-LEN(病理診断科ブロック!F352))&amp;病理診断科ブロック!F352))),"")</f>
        <v/>
      </c>
      <c r="C343" s="16" t="str">
        <f>IF(病理診断科ブロック!$D352="","",ASC(病理診断科ブロック!G352))</f>
        <v/>
      </c>
    </row>
    <row r="344" spans="1:3" x14ac:dyDescent="0.15">
      <c r="A344" s="13" t="str">
        <f>IF(病理診断科ブロック!$D353="","",ASC(病理診断科ブロック!B353))</f>
        <v/>
      </c>
      <c r="B344" s="13" t="str">
        <f>IF(病理診断科ブロック!$H353="〇",IF(病理診断科ブロック!$D353="","",ASC(CONCATENATE(病理診断科ブロック!C353,REPT(0,2-LEN(病理診断科ブロック!D353))&amp;病理診断科ブロック!D353,病理診断科ブロック!E353,REPT(0,5-LEN(病理診断科ブロック!F353))&amp;病理診断科ブロック!F353))),"")</f>
        <v/>
      </c>
      <c r="C344" s="13" t="str">
        <f>IF(病理診断科ブロック!$D353="","",ASC(病理診断科ブロック!G353))</f>
        <v/>
      </c>
    </row>
    <row r="345" spans="1:3" x14ac:dyDescent="0.15">
      <c r="A345" s="16" t="str">
        <f>IF(病理診断科ブロック!$D354="","",ASC(病理診断科ブロック!B354))</f>
        <v/>
      </c>
      <c r="B345" s="16" t="str">
        <f>IF(病理診断科ブロック!$H354="〇",IF(病理診断科ブロック!$D354="","",ASC(CONCATENATE(病理診断科ブロック!C354,REPT(0,2-LEN(病理診断科ブロック!D354))&amp;病理診断科ブロック!D354,病理診断科ブロック!E354,REPT(0,5-LEN(病理診断科ブロック!F354))&amp;病理診断科ブロック!F354))),"")</f>
        <v/>
      </c>
      <c r="C345" s="16" t="str">
        <f>IF(病理診断科ブロック!$D354="","",ASC(病理診断科ブロック!G354))</f>
        <v/>
      </c>
    </row>
    <row r="346" spans="1:3" x14ac:dyDescent="0.15">
      <c r="A346" s="13" t="str">
        <f>IF(病理診断科ブロック!$D355="","",ASC(病理診断科ブロック!B355))</f>
        <v/>
      </c>
      <c r="B346" s="13" t="str">
        <f>IF(病理診断科ブロック!$H355="〇",IF(病理診断科ブロック!$D355="","",ASC(CONCATENATE(病理診断科ブロック!C355,REPT(0,2-LEN(病理診断科ブロック!D355))&amp;病理診断科ブロック!D355,病理診断科ブロック!E355,REPT(0,5-LEN(病理診断科ブロック!F355))&amp;病理診断科ブロック!F355))),"")</f>
        <v/>
      </c>
      <c r="C346" s="13" t="str">
        <f>IF(病理診断科ブロック!$D355="","",ASC(病理診断科ブロック!G355))</f>
        <v/>
      </c>
    </row>
    <row r="347" spans="1:3" x14ac:dyDescent="0.15">
      <c r="A347" s="16" t="str">
        <f>IF(病理診断科ブロック!$D356="","",ASC(病理診断科ブロック!B356))</f>
        <v/>
      </c>
      <c r="B347" s="16" t="str">
        <f>IF(病理診断科ブロック!$H356="〇",IF(病理診断科ブロック!$D356="","",ASC(CONCATENATE(病理診断科ブロック!C356,REPT(0,2-LEN(病理診断科ブロック!D356))&amp;病理診断科ブロック!D356,病理診断科ブロック!E356,REPT(0,5-LEN(病理診断科ブロック!F356))&amp;病理診断科ブロック!F356))),"")</f>
        <v/>
      </c>
      <c r="C347" s="16" t="str">
        <f>IF(病理診断科ブロック!$D356="","",ASC(病理診断科ブロック!G356))</f>
        <v/>
      </c>
    </row>
    <row r="348" spans="1:3" x14ac:dyDescent="0.15">
      <c r="A348" s="13" t="str">
        <f>IF(病理診断科ブロック!$D357="","",ASC(病理診断科ブロック!B357))</f>
        <v/>
      </c>
      <c r="B348" s="13" t="str">
        <f>IF(病理診断科ブロック!$H357="〇",IF(病理診断科ブロック!$D357="","",ASC(CONCATENATE(病理診断科ブロック!C357,REPT(0,2-LEN(病理診断科ブロック!D357))&amp;病理診断科ブロック!D357,病理診断科ブロック!E357,REPT(0,5-LEN(病理診断科ブロック!F357))&amp;病理診断科ブロック!F357))),"")</f>
        <v/>
      </c>
      <c r="C348" s="13" t="str">
        <f>IF(病理診断科ブロック!$D357="","",ASC(病理診断科ブロック!G357))</f>
        <v/>
      </c>
    </row>
    <row r="349" spans="1:3" x14ac:dyDescent="0.15">
      <c r="A349" s="16" t="str">
        <f>IF(病理診断科ブロック!$D358="","",ASC(病理診断科ブロック!B358))</f>
        <v/>
      </c>
      <c r="B349" s="16" t="str">
        <f>IF(病理診断科ブロック!$H358="〇",IF(病理診断科ブロック!$D358="","",ASC(CONCATENATE(病理診断科ブロック!C358,REPT(0,2-LEN(病理診断科ブロック!D358))&amp;病理診断科ブロック!D358,病理診断科ブロック!E358,REPT(0,5-LEN(病理診断科ブロック!F358))&amp;病理診断科ブロック!F358))),"")</f>
        <v/>
      </c>
      <c r="C349" s="16" t="str">
        <f>IF(病理診断科ブロック!$D358="","",ASC(病理診断科ブロック!G358))</f>
        <v/>
      </c>
    </row>
    <row r="350" spans="1:3" x14ac:dyDescent="0.15">
      <c r="A350" s="13" t="str">
        <f>IF(病理診断科ブロック!$D359="","",ASC(病理診断科ブロック!B359))</f>
        <v/>
      </c>
      <c r="B350" s="13" t="str">
        <f>IF(病理診断科ブロック!$H359="〇",IF(病理診断科ブロック!$D359="","",ASC(CONCATENATE(病理診断科ブロック!C359,REPT(0,2-LEN(病理診断科ブロック!D359))&amp;病理診断科ブロック!D359,病理診断科ブロック!E359,REPT(0,5-LEN(病理診断科ブロック!F359))&amp;病理診断科ブロック!F359))),"")</f>
        <v/>
      </c>
      <c r="C350" s="13" t="str">
        <f>IF(病理診断科ブロック!$D359="","",ASC(病理診断科ブロック!G359))</f>
        <v/>
      </c>
    </row>
    <row r="351" spans="1:3" x14ac:dyDescent="0.15">
      <c r="A351" s="16" t="str">
        <f>IF(病理診断科ブロック!$D360="","",ASC(病理診断科ブロック!B360))</f>
        <v/>
      </c>
      <c r="B351" s="16" t="str">
        <f>IF(病理診断科ブロック!$H360="〇",IF(病理診断科ブロック!$D360="","",ASC(CONCATENATE(病理診断科ブロック!C360,REPT(0,2-LEN(病理診断科ブロック!D360))&amp;病理診断科ブロック!D360,病理診断科ブロック!E360,REPT(0,5-LEN(病理診断科ブロック!F360))&amp;病理診断科ブロック!F360))),"")</f>
        <v/>
      </c>
      <c r="C351" s="16" t="str">
        <f>IF(病理診断科ブロック!$D360="","",ASC(病理診断科ブロック!G360))</f>
        <v/>
      </c>
    </row>
    <row r="352" spans="1:3" x14ac:dyDescent="0.15">
      <c r="A352" s="13" t="str">
        <f>IF(病理診断科ブロック!$D361="","",ASC(病理診断科ブロック!B361))</f>
        <v/>
      </c>
      <c r="B352" s="13" t="str">
        <f>IF(病理診断科ブロック!$H361="〇",IF(病理診断科ブロック!$D361="","",ASC(CONCATENATE(病理診断科ブロック!C361,REPT(0,2-LEN(病理診断科ブロック!D361))&amp;病理診断科ブロック!D361,病理診断科ブロック!E361,REPT(0,5-LEN(病理診断科ブロック!F361))&amp;病理診断科ブロック!F361))),"")</f>
        <v/>
      </c>
      <c r="C352" s="13" t="str">
        <f>IF(病理診断科ブロック!$D361="","",ASC(病理診断科ブロック!G361))</f>
        <v/>
      </c>
    </row>
    <row r="353" spans="1:3" x14ac:dyDescent="0.15">
      <c r="A353" s="16" t="str">
        <f>IF(病理診断科ブロック!$D362="","",ASC(病理診断科ブロック!B362))</f>
        <v/>
      </c>
      <c r="B353" s="16" t="str">
        <f>IF(病理診断科ブロック!$H362="〇",IF(病理診断科ブロック!$D362="","",ASC(CONCATENATE(病理診断科ブロック!C362,REPT(0,2-LEN(病理診断科ブロック!D362))&amp;病理診断科ブロック!D362,病理診断科ブロック!E362,REPT(0,5-LEN(病理診断科ブロック!F362))&amp;病理診断科ブロック!F362))),"")</f>
        <v/>
      </c>
      <c r="C353" s="16" t="str">
        <f>IF(病理診断科ブロック!$D362="","",ASC(病理診断科ブロック!G362))</f>
        <v/>
      </c>
    </row>
    <row r="354" spans="1:3" x14ac:dyDescent="0.15">
      <c r="A354" s="13" t="str">
        <f>IF(病理診断科ブロック!$D363="","",ASC(病理診断科ブロック!B363))</f>
        <v/>
      </c>
      <c r="B354" s="13" t="str">
        <f>IF(病理診断科ブロック!$H363="〇",IF(病理診断科ブロック!$D363="","",ASC(CONCATENATE(病理診断科ブロック!C363,REPT(0,2-LEN(病理診断科ブロック!D363))&amp;病理診断科ブロック!D363,病理診断科ブロック!E363,REPT(0,5-LEN(病理診断科ブロック!F363))&amp;病理診断科ブロック!F363))),"")</f>
        <v/>
      </c>
      <c r="C354" s="13" t="str">
        <f>IF(病理診断科ブロック!$D363="","",ASC(病理診断科ブロック!G363))</f>
        <v/>
      </c>
    </row>
    <row r="355" spans="1:3" x14ac:dyDescent="0.15">
      <c r="A355" s="16" t="str">
        <f>IF(病理診断科ブロック!$D364="","",ASC(病理診断科ブロック!B364))</f>
        <v/>
      </c>
      <c r="B355" s="16" t="str">
        <f>IF(病理診断科ブロック!$H364="〇",IF(病理診断科ブロック!$D364="","",ASC(CONCATENATE(病理診断科ブロック!C364,REPT(0,2-LEN(病理診断科ブロック!D364))&amp;病理診断科ブロック!D364,病理診断科ブロック!E364,REPT(0,5-LEN(病理診断科ブロック!F364))&amp;病理診断科ブロック!F364))),"")</f>
        <v/>
      </c>
      <c r="C355" s="16" t="str">
        <f>IF(病理診断科ブロック!$D364="","",ASC(病理診断科ブロック!G364))</f>
        <v/>
      </c>
    </row>
    <row r="356" spans="1:3" x14ac:dyDescent="0.15">
      <c r="A356" s="13" t="str">
        <f>IF(病理診断科ブロック!$D365="","",ASC(病理診断科ブロック!B365))</f>
        <v/>
      </c>
      <c r="B356" s="13" t="str">
        <f>IF(病理診断科ブロック!$H365="〇",IF(病理診断科ブロック!$D365="","",ASC(CONCATENATE(病理診断科ブロック!C365,REPT(0,2-LEN(病理診断科ブロック!D365))&amp;病理診断科ブロック!D365,病理診断科ブロック!E365,REPT(0,5-LEN(病理診断科ブロック!F365))&amp;病理診断科ブロック!F365))),"")</f>
        <v/>
      </c>
      <c r="C356" s="13" t="str">
        <f>IF(病理診断科ブロック!$D365="","",ASC(病理診断科ブロック!G365))</f>
        <v/>
      </c>
    </row>
    <row r="357" spans="1:3" x14ac:dyDescent="0.15">
      <c r="A357" s="16" t="str">
        <f>IF(病理診断科ブロック!$D366="","",ASC(病理診断科ブロック!B366))</f>
        <v/>
      </c>
      <c r="B357" s="16" t="str">
        <f>IF(病理診断科ブロック!$H366="〇",IF(病理診断科ブロック!$D366="","",ASC(CONCATENATE(病理診断科ブロック!C366,REPT(0,2-LEN(病理診断科ブロック!D366))&amp;病理診断科ブロック!D366,病理診断科ブロック!E366,REPT(0,5-LEN(病理診断科ブロック!F366))&amp;病理診断科ブロック!F366))),"")</f>
        <v/>
      </c>
      <c r="C357" s="16" t="str">
        <f>IF(病理診断科ブロック!$D366="","",ASC(病理診断科ブロック!G366))</f>
        <v/>
      </c>
    </row>
    <row r="358" spans="1:3" x14ac:dyDescent="0.15">
      <c r="A358" s="13" t="str">
        <f>IF(病理診断科ブロック!$D367="","",ASC(病理診断科ブロック!B367))</f>
        <v/>
      </c>
      <c r="B358" s="13" t="str">
        <f>IF(病理診断科ブロック!$H367="〇",IF(病理診断科ブロック!$D367="","",ASC(CONCATENATE(病理診断科ブロック!C367,REPT(0,2-LEN(病理診断科ブロック!D367))&amp;病理診断科ブロック!D367,病理診断科ブロック!E367,REPT(0,5-LEN(病理診断科ブロック!F367))&amp;病理診断科ブロック!F367))),"")</f>
        <v/>
      </c>
      <c r="C358" s="13" t="str">
        <f>IF(病理診断科ブロック!$D367="","",ASC(病理診断科ブロック!G367))</f>
        <v/>
      </c>
    </row>
    <row r="359" spans="1:3" x14ac:dyDescent="0.15">
      <c r="A359" s="16" t="str">
        <f>IF(病理診断科ブロック!$D368="","",ASC(病理診断科ブロック!B368))</f>
        <v/>
      </c>
      <c r="B359" s="16" t="str">
        <f>IF(病理診断科ブロック!$H368="〇",IF(病理診断科ブロック!$D368="","",ASC(CONCATENATE(病理診断科ブロック!C368,REPT(0,2-LEN(病理診断科ブロック!D368))&amp;病理診断科ブロック!D368,病理診断科ブロック!E368,REPT(0,5-LEN(病理診断科ブロック!F368))&amp;病理診断科ブロック!F368))),"")</f>
        <v/>
      </c>
      <c r="C359" s="16" t="str">
        <f>IF(病理診断科ブロック!$D368="","",ASC(病理診断科ブロック!G368))</f>
        <v/>
      </c>
    </row>
    <row r="360" spans="1:3" x14ac:dyDescent="0.15">
      <c r="A360" s="13" t="str">
        <f>IF(病理診断科ブロック!$D369="","",ASC(病理診断科ブロック!B369))</f>
        <v/>
      </c>
      <c r="B360" s="13" t="str">
        <f>IF(病理診断科ブロック!$H369="〇",IF(病理診断科ブロック!$D369="","",ASC(CONCATENATE(病理診断科ブロック!C369,REPT(0,2-LEN(病理診断科ブロック!D369))&amp;病理診断科ブロック!D369,病理診断科ブロック!E369,REPT(0,5-LEN(病理診断科ブロック!F369))&amp;病理診断科ブロック!F369))),"")</f>
        <v/>
      </c>
      <c r="C360" s="13" t="str">
        <f>IF(病理診断科ブロック!$D369="","",ASC(病理診断科ブロック!G369))</f>
        <v/>
      </c>
    </row>
    <row r="361" spans="1:3" x14ac:dyDescent="0.15">
      <c r="A361" s="16" t="str">
        <f>IF(病理診断科ブロック!$D370="","",ASC(病理診断科ブロック!B370))</f>
        <v/>
      </c>
      <c r="B361" s="16" t="str">
        <f>IF(病理診断科ブロック!$H370="〇",IF(病理診断科ブロック!$D370="","",ASC(CONCATENATE(病理診断科ブロック!C370,REPT(0,2-LEN(病理診断科ブロック!D370))&amp;病理診断科ブロック!D370,病理診断科ブロック!E370,REPT(0,5-LEN(病理診断科ブロック!F370))&amp;病理診断科ブロック!F370))),"")</f>
        <v/>
      </c>
      <c r="C361" s="16" t="str">
        <f>IF(病理診断科ブロック!$D370="","",ASC(病理診断科ブロック!G370))</f>
        <v/>
      </c>
    </row>
    <row r="362" spans="1:3" x14ac:dyDescent="0.15">
      <c r="A362" s="13" t="str">
        <f>IF(病理診断科ブロック!$D371="","",ASC(病理診断科ブロック!B371))</f>
        <v/>
      </c>
      <c r="B362" s="13" t="str">
        <f>IF(病理診断科ブロック!$H371="〇",IF(病理診断科ブロック!$D371="","",ASC(CONCATENATE(病理診断科ブロック!C371,REPT(0,2-LEN(病理診断科ブロック!D371))&amp;病理診断科ブロック!D371,病理診断科ブロック!E371,REPT(0,5-LEN(病理診断科ブロック!F371))&amp;病理診断科ブロック!F371))),"")</f>
        <v/>
      </c>
      <c r="C362" s="13" t="str">
        <f>IF(病理診断科ブロック!$D371="","",ASC(病理診断科ブロック!G371))</f>
        <v/>
      </c>
    </row>
    <row r="363" spans="1:3" x14ac:dyDescent="0.15">
      <c r="A363" s="16" t="str">
        <f>IF(病理診断科ブロック!$D372="","",ASC(病理診断科ブロック!B372))</f>
        <v/>
      </c>
      <c r="B363" s="16" t="str">
        <f>IF(病理診断科ブロック!$H372="〇",IF(病理診断科ブロック!$D372="","",ASC(CONCATENATE(病理診断科ブロック!C372,REPT(0,2-LEN(病理診断科ブロック!D372))&amp;病理診断科ブロック!D372,病理診断科ブロック!E372,REPT(0,5-LEN(病理診断科ブロック!F372))&amp;病理診断科ブロック!F372))),"")</f>
        <v/>
      </c>
      <c r="C363" s="16" t="str">
        <f>IF(病理診断科ブロック!$D372="","",ASC(病理診断科ブロック!G372))</f>
        <v/>
      </c>
    </row>
    <row r="364" spans="1:3" x14ac:dyDescent="0.15">
      <c r="A364" s="13" t="str">
        <f>IF(病理診断科ブロック!$D373="","",ASC(病理診断科ブロック!B373))</f>
        <v/>
      </c>
      <c r="B364" s="13" t="str">
        <f>IF(病理診断科ブロック!$H373="〇",IF(病理診断科ブロック!$D373="","",ASC(CONCATENATE(病理診断科ブロック!C373,REPT(0,2-LEN(病理診断科ブロック!D373))&amp;病理診断科ブロック!D373,病理診断科ブロック!E373,REPT(0,5-LEN(病理診断科ブロック!F373))&amp;病理診断科ブロック!F373))),"")</f>
        <v/>
      </c>
      <c r="C364" s="13" t="str">
        <f>IF(病理診断科ブロック!$D373="","",ASC(病理診断科ブロック!G373))</f>
        <v/>
      </c>
    </row>
    <row r="365" spans="1:3" x14ac:dyDescent="0.15">
      <c r="A365" s="16" t="str">
        <f>IF(病理診断科ブロック!$D374="","",ASC(病理診断科ブロック!B374))</f>
        <v/>
      </c>
      <c r="B365" s="16" t="str">
        <f>IF(病理診断科ブロック!$H374="〇",IF(病理診断科ブロック!$D374="","",ASC(CONCATENATE(病理診断科ブロック!C374,REPT(0,2-LEN(病理診断科ブロック!D374))&amp;病理診断科ブロック!D374,病理診断科ブロック!E374,REPT(0,5-LEN(病理診断科ブロック!F374))&amp;病理診断科ブロック!F374))),"")</f>
        <v/>
      </c>
      <c r="C365" s="16" t="str">
        <f>IF(病理診断科ブロック!$D374="","",ASC(病理診断科ブロック!G374))</f>
        <v/>
      </c>
    </row>
    <row r="366" spans="1:3" x14ac:dyDescent="0.15">
      <c r="A366" s="13" t="str">
        <f>IF(病理診断科ブロック!$D375="","",ASC(病理診断科ブロック!B375))</f>
        <v/>
      </c>
      <c r="B366" s="13" t="str">
        <f>IF(病理診断科ブロック!$H375="〇",IF(病理診断科ブロック!$D375="","",ASC(CONCATENATE(病理診断科ブロック!C375,REPT(0,2-LEN(病理診断科ブロック!D375))&amp;病理診断科ブロック!D375,病理診断科ブロック!E375,REPT(0,5-LEN(病理診断科ブロック!F375))&amp;病理診断科ブロック!F375))),"")</f>
        <v/>
      </c>
      <c r="C366" s="13" t="str">
        <f>IF(病理診断科ブロック!$D375="","",ASC(病理診断科ブロック!G375))</f>
        <v/>
      </c>
    </row>
    <row r="367" spans="1:3" x14ac:dyDescent="0.15">
      <c r="A367" s="16" t="str">
        <f>IF(病理診断科ブロック!$D376="","",ASC(病理診断科ブロック!B376))</f>
        <v/>
      </c>
      <c r="B367" s="16" t="str">
        <f>IF(病理診断科ブロック!$H376="〇",IF(病理診断科ブロック!$D376="","",ASC(CONCATENATE(病理診断科ブロック!C376,REPT(0,2-LEN(病理診断科ブロック!D376))&amp;病理診断科ブロック!D376,病理診断科ブロック!E376,REPT(0,5-LEN(病理診断科ブロック!F376))&amp;病理診断科ブロック!F376))),"")</f>
        <v/>
      </c>
      <c r="C367" s="16" t="str">
        <f>IF(病理診断科ブロック!$D376="","",ASC(病理診断科ブロック!G376))</f>
        <v/>
      </c>
    </row>
    <row r="368" spans="1:3" x14ac:dyDescent="0.15">
      <c r="A368" s="13" t="str">
        <f>IF(病理診断科ブロック!$D377="","",ASC(病理診断科ブロック!B377))</f>
        <v/>
      </c>
      <c r="B368" s="13" t="str">
        <f>IF(病理診断科ブロック!$H377="〇",IF(病理診断科ブロック!$D377="","",ASC(CONCATENATE(病理診断科ブロック!C377,REPT(0,2-LEN(病理診断科ブロック!D377))&amp;病理診断科ブロック!D377,病理診断科ブロック!E377,REPT(0,5-LEN(病理診断科ブロック!F377))&amp;病理診断科ブロック!F377))),"")</f>
        <v/>
      </c>
      <c r="C368" s="13" t="str">
        <f>IF(病理診断科ブロック!$D377="","",ASC(病理診断科ブロック!G377))</f>
        <v/>
      </c>
    </row>
    <row r="369" spans="1:3" x14ac:dyDescent="0.15">
      <c r="A369" s="16" t="str">
        <f>IF(病理診断科ブロック!$D378="","",ASC(病理診断科ブロック!B378))</f>
        <v/>
      </c>
      <c r="B369" s="16" t="str">
        <f>IF(病理診断科ブロック!$H378="〇",IF(病理診断科ブロック!$D378="","",ASC(CONCATENATE(病理診断科ブロック!C378,REPT(0,2-LEN(病理診断科ブロック!D378))&amp;病理診断科ブロック!D378,病理診断科ブロック!E378,REPT(0,5-LEN(病理診断科ブロック!F378))&amp;病理診断科ブロック!F378))),"")</f>
        <v/>
      </c>
      <c r="C369" s="16" t="str">
        <f>IF(病理診断科ブロック!$D378="","",ASC(病理診断科ブロック!G378))</f>
        <v/>
      </c>
    </row>
    <row r="370" spans="1:3" x14ac:dyDescent="0.15">
      <c r="A370" s="13" t="str">
        <f>IF(病理診断科ブロック!$D379="","",ASC(病理診断科ブロック!B379))</f>
        <v/>
      </c>
      <c r="B370" s="13" t="str">
        <f>IF(病理診断科ブロック!$H379="〇",IF(病理診断科ブロック!$D379="","",ASC(CONCATENATE(病理診断科ブロック!C379,REPT(0,2-LEN(病理診断科ブロック!D379))&amp;病理診断科ブロック!D379,病理診断科ブロック!E379,REPT(0,5-LEN(病理診断科ブロック!F379))&amp;病理診断科ブロック!F379))),"")</f>
        <v/>
      </c>
      <c r="C370" s="13" t="str">
        <f>IF(病理診断科ブロック!$D379="","",ASC(病理診断科ブロック!G379))</f>
        <v/>
      </c>
    </row>
    <row r="371" spans="1:3" x14ac:dyDescent="0.15">
      <c r="A371" s="16" t="str">
        <f>IF(病理診断科ブロック!$D380="","",ASC(病理診断科ブロック!B380))</f>
        <v/>
      </c>
      <c r="B371" s="16" t="str">
        <f>IF(病理診断科ブロック!$H380="〇",IF(病理診断科ブロック!$D380="","",ASC(CONCATENATE(病理診断科ブロック!C380,REPT(0,2-LEN(病理診断科ブロック!D380))&amp;病理診断科ブロック!D380,病理診断科ブロック!E380,REPT(0,5-LEN(病理診断科ブロック!F380))&amp;病理診断科ブロック!F380))),"")</f>
        <v/>
      </c>
      <c r="C371" s="16" t="str">
        <f>IF(病理診断科ブロック!$D380="","",ASC(病理診断科ブロック!G380))</f>
        <v/>
      </c>
    </row>
    <row r="372" spans="1:3" x14ac:dyDescent="0.15">
      <c r="A372" s="13" t="str">
        <f>IF(病理診断科ブロック!$D381="","",ASC(病理診断科ブロック!B381))</f>
        <v/>
      </c>
      <c r="B372" s="13" t="str">
        <f>IF(病理診断科ブロック!$H381="〇",IF(病理診断科ブロック!$D381="","",ASC(CONCATENATE(病理診断科ブロック!C381,REPT(0,2-LEN(病理診断科ブロック!D381))&amp;病理診断科ブロック!D381,病理診断科ブロック!E381,REPT(0,5-LEN(病理診断科ブロック!F381))&amp;病理診断科ブロック!F381))),"")</f>
        <v/>
      </c>
      <c r="C372" s="13" t="str">
        <f>IF(病理診断科ブロック!$D381="","",ASC(病理診断科ブロック!G381))</f>
        <v/>
      </c>
    </row>
    <row r="373" spans="1:3" x14ac:dyDescent="0.15">
      <c r="A373" s="16" t="str">
        <f>IF(病理診断科ブロック!$D382="","",ASC(病理診断科ブロック!B382))</f>
        <v/>
      </c>
      <c r="B373" s="16" t="str">
        <f>IF(病理診断科ブロック!$H382="〇",IF(病理診断科ブロック!$D382="","",ASC(CONCATENATE(病理診断科ブロック!C382,REPT(0,2-LEN(病理診断科ブロック!D382))&amp;病理診断科ブロック!D382,病理診断科ブロック!E382,REPT(0,5-LEN(病理診断科ブロック!F382))&amp;病理診断科ブロック!F382))),"")</f>
        <v/>
      </c>
      <c r="C373" s="16" t="str">
        <f>IF(病理診断科ブロック!$D382="","",ASC(病理診断科ブロック!G382))</f>
        <v/>
      </c>
    </row>
    <row r="374" spans="1:3" x14ac:dyDescent="0.15">
      <c r="A374" s="13" t="str">
        <f>IF(病理診断科ブロック!$D383="","",ASC(病理診断科ブロック!B383))</f>
        <v/>
      </c>
      <c r="B374" s="13" t="str">
        <f>IF(病理診断科ブロック!$H383="〇",IF(病理診断科ブロック!$D383="","",ASC(CONCATENATE(病理診断科ブロック!C383,REPT(0,2-LEN(病理診断科ブロック!D383))&amp;病理診断科ブロック!D383,病理診断科ブロック!E383,REPT(0,5-LEN(病理診断科ブロック!F383))&amp;病理診断科ブロック!F383))),"")</f>
        <v/>
      </c>
      <c r="C374" s="13" t="str">
        <f>IF(病理診断科ブロック!$D383="","",ASC(病理診断科ブロック!G383))</f>
        <v/>
      </c>
    </row>
    <row r="375" spans="1:3" x14ac:dyDescent="0.15">
      <c r="A375" s="16" t="str">
        <f>IF(病理診断科ブロック!$D384="","",ASC(病理診断科ブロック!B384))</f>
        <v/>
      </c>
      <c r="B375" s="16" t="str">
        <f>IF(病理診断科ブロック!$H384="〇",IF(病理診断科ブロック!$D384="","",ASC(CONCATENATE(病理診断科ブロック!C384,REPT(0,2-LEN(病理診断科ブロック!D384))&amp;病理診断科ブロック!D384,病理診断科ブロック!E384,REPT(0,5-LEN(病理診断科ブロック!F384))&amp;病理診断科ブロック!F384))),"")</f>
        <v/>
      </c>
      <c r="C375" s="16" t="str">
        <f>IF(病理診断科ブロック!$D384="","",ASC(病理診断科ブロック!G384))</f>
        <v/>
      </c>
    </row>
    <row r="376" spans="1:3" x14ac:dyDescent="0.15">
      <c r="A376" s="13" t="str">
        <f>IF(病理診断科ブロック!$D385="","",ASC(病理診断科ブロック!B385))</f>
        <v/>
      </c>
      <c r="B376" s="13" t="str">
        <f>IF(病理診断科ブロック!$H385="〇",IF(病理診断科ブロック!$D385="","",ASC(CONCATENATE(病理診断科ブロック!C385,REPT(0,2-LEN(病理診断科ブロック!D385))&amp;病理診断科ブロック!D385,病理診断科ブロック!E385,REPT(0,5-LEN(病理診断科ブロック!F385))&amp;病理診断科ブロック!F385))),"")</f>
        <v/>
      </c>
      <c r="C376" s="13" t="str">
        <f>IF(病理診断科ブロック!$D385="","",ASC(病理診断科ブロック!G385))</f>
        <v/>
      </c>
    </row>
    <row r="377" spans="1:3" x14ac:dyDescent="0.15">
      <c r="A377" s="16" t="str">
        <f>IF(病理診断科ブロック!$D386="","",ASC(病理診断科ブロック!B386))</f>
        <v/>
      </c>
      <c r="B377" s="16" t="str">
        <f>IF(病理診断科ブロック!$H386="〇",IF(病理診断科ブロック!$D386="","",ASC(CONCATENATE(病理診断科ブロック!C386,REPT(0,2-LEN(病理診断科ブロック!D386))&amp;病理診断科ブロック!D386,病理診断科ブロック!E386,REPT(0,5-LEN(病理診断科ブロック!F386))&amp;病理診断科ブロック!F386))),"")</f>
        <v/>
      </c>
      <c r="C377" s="16" t="str">
        <f>IF(病理診断科ブロック!$D386="","",ASC(病理診断科ブロック!G386))</f>
        <v/>
      </c>
    </row>
    <row r="378" spans="1:3" x14ac:dyDescent="0.15">
      <c r="A378" s="13" t="str">
        <f>IF(病理診断科ブロック!$D387="","",ASC(病理診断科ブロック!B387))</f>
        <v/>
      </c>
      <c r="B378" s="13" t="str">
        <f>IF(病理診断科ブロック!$H387="〇",IF(病理診断科ブロック!$D387="","",ASC(CONCATENATE(病理診断科ブロック!C387,REPT(0,2-LEN(病理診断科ブロック!D387))&amp;病理診断科ブロック!D387,病理診断科ブロック!E387,REPT(0,5-LEN(病理診断科ブロック!F387))&amp;病理診断科ブロック!F387))),"")</f>
        <v/>
      </c>
      <c r="C378" s="13" t="str">
        <f>IF(病理診断科ブロック!$D387="","",ASC(病理診断科ブロック!G387))</f>
        <v/>
      </c>
    </row>
    <row r="379" spans="1:3" x14ac:dyDescent="0.15">
      <c r="A379" s="16" t="str">
        <f>IF(病理診断科ブロック!$D388="","",ASC(病理診断科ブロック!B388))</f>
        <v/>
      </c>
      <c r="B379" s="16" t="str">
        <f>IF(病理診断科ブロック!$H388="〇",IF(病理診断科ブロック!$D388="","",ASC(CONCATENATE(病理診断科ブロック!C388,REPT(0,2-LEN(病理診断科ブロック!D388))&amp;病理診断科ブロック!D388,病理診断科ブロック!E388,REPT(0,5-LEN(病理診断科ブロック!F388))&amp;病理診断科ブロック!F388))),"")</f>
        <v/>
      </c>
      <c r="C379" s="16" t="str">
        <f>IF(病理診断科ブロック!$D388="","",ASC(病理診断科ブロック!G388))</f>
        <v/>
      </c>
    </row>
    <row r="380" spans="1:3" x14ac:dyDescent="0.15">
      <c r="A380" s="13" t="str">
        <f>IF(病理診断科ブロック!$D389="","",ASC(病理診断科ブロック!B389))</f>
        <v/>
      </c>
      <c r="B380" s="13" t="str">
        <f>IF(病理診断科ブロック!$H389="〇",IF(病理診断科ブロック!$D389="","",ASC(CONCATENATE(病理診断科ブロック!C389,REPT(0,2-LEN(病理診断科ブロック!D389))&amp;病理診断科ブロック!D389,病理診断科ブロック!E389,REPT(0,5-LEN(病理診断科ブロック!F389))&amp;病理診断科ブロック!F389))),"")</f>
        <v/>
      </c>
      <c r="C380" s="13" t="str">
        <f>IF(病理診断科ブロック!$D389="","",ASC(病理診断科ブロック!G389))</f>
        <v/>
      </c>
    </row>
    <row r="381" spans="1:3" x14ac:dyDescent="0.15">
      <c r="A381" s="16" t="str">
        <f>IF(病理診断科ブロック!$D390="","",ASC(病理診断科ブロック!B390))</f>
        <v/>
      </c>
      <c r="B381" s="16" t="str">
        <f>IF(病理診断科ブロック!$H390="〇",IF(病理診断科ブロック!$D390="","",ASC(CONCATENATE(病理診断科ブロック!C390,REPT(0,2-LEN(病理診断科ブロック!D390))&amp;病理診断科ブロック!D390,病理診断科ブロック!E390,REPT(0,5-LEN(病理診断科ブロック!F390))&amp;病理診断科ブロック!F390))),"")</f>
        <v/>
      </c>
      <c r="C381" s="16" t="str">
        <f>IF(病理診断科ブロック!$D390="","",ASC(病理診断科ブロック!G390))</f>
        <v/>
      </c>
    </row>
    <row r="382" spans="1:3" x14ac:dyDescent="0.15">
      <c r="A382" s="13" t="str">
        <f>IF(病理診断科ブロック!$D391="","",ASC(病理診断科ブロック!B391))</f>
        <v/>
      </c>
      <c r="B382" s="13" t="str">
        <f>IF(病理診断科ブロック!$H391="〇",IF(病理診断科ブロック!$D391="","",ASC(CONCATENATE(病理診断科ブロック!C391,REPT(0,2-LEN(病理診断科ブロック!D391))&amp;病理診断科ブロック!D391,病理診断科ブロック!E391,REPT(0,5-LEN(病理診断科ブロック!F391))&amp;病理診断科ブロック!F391))),"")</f>
        <v/>
      </c>
      <c r="C382" s="13" t="str">
        <f>IF(病理診断科ブロック!$D391="","",ASC(病理診断科ブロック!G391))</f>
        <v/>
      </c>
    </row>
    <row r="383" spans="1:3" x14ac:dyDescent="0.15">
      <c r="A383" s="16" t="str">
        <f>IF(病理診断科ブロック!$D392="","",ASC(病理診断科ブロック!B392))</f>
        <v/>
      </c>
      <c r="B383" s="16" t="str">
        <f>IF(病理診断科ブロック!$H392="〇",IF(病理診断科ブロック!$D392="","",ASC(CONCATENATE(病理診断科ブロック!C392,REPT(0,2-LEN(病理診断科ブロック!D392))&amp;病理診断科ブロック!D392,病理診断科ブロック!E392,REPT(0,5-LEN(病理診断科ブロック!F392))&amp;病理診断科ブロック!F392))),"")</f>
        <v/>
      </c>
      <c r="C383" s="16" t="str">
        <f>IF(病理診断科ブロック!$D392="","",ASC(病理診断科ブロック!G392))</f>
        <v/>
      </c>
    </row>
    <row r="384" spans="1:3" x14ac:dyDescent="0.15">
      <c r="A384" s="13" t="str">
        <f>IF(病理診断科ブロック!$D393="","",ASC(病理診断科ブロック!B393))</f>
        <v/>
      </c>
      <c r="B384" s="13" t="str">
        <f>IF(病理診断科ブロック!$H393="〇",IF(病理診断科ブロック!$D393="","",ASC(CONCATENATE(病理診断科ブロック!C393,REPT(0,2-LEN(病理診断科ブロック!D393))&amp;病理診断科ブロック!D393,病理診断科ブロック!E393,REPT(0,5-LEN(病理診断科ブロック!F393))&amp;病理診断科ブロック!F393))),"")</f>
        <v/>
      </c>
      <c r="C384" s="13" t="str">
        <f>IF(病理診断科ブロック!$D393="","",ASC(病理診断科ブロック!G393))</f>
        <v/>
      </c>
    </row>
    <row r="385" spans="1:3" x14ac:dyDescent="0.15">
      <c r="A385" s="16" t="str">
        <f>IF(病理診断科ブロック!$D394="","",ASC(病理診断科ブロック!B394))</f>
        <v/>
      </c>
      <c r="B385" s="16" t="str">
        <f>IF(病理診断科ブロック!$H394="〇",IF(病理診断科ブロック!$D394="","",ASC(CONCATENATE(病理診断科ブロック!C394,REPT(0,2-LEN(病理診断科ブロック!D394))&amp;病理診断科ブロック!D394,病理診断科ブロック!E394,REPT(0,5-LEN(病理診断科ブロック!F394))&amp;病理診断科ブロック!F394))),"")</f>
        <v/>
      </c>
      <c r="C385" s="16" t="str">
        <f>IF(病理診断科ブロック!$D394="","",ASC(病理診断科ブロック!G394))</f>
        <v/>
      </c>
    </row>
    <row r="386" spans="1:3" x14ac:dyDescent="0.15">
      <c r="A386" s="13" t="str">
        <f>IF(病理診断科ブロック!$D395="","",ASC(病理診断科ブロック!B395))</f>
        <v/>
      </c>
      <c r="B386" s="13" t="str">
        <f>IF(病理診断科ブロック!$H395="〇",IF(病理診断科ブロック!$D395="","",ASC(CONCATENATE(病理診断科ブロック!C395,REPT(0,2-LEN(病理診断科ブロック!D395))&amp;病理診断科ブロック!D395,病理診断科ブロック!E395,REPT(0,5-LEN(病理診断科ブロック!F395))&amp;病理診断科ブロック!F395))),"")</f>
        <v/>
      </c>
      <c r="C386" s="13" t="str">
        <f>IF(病理診断科ブロック!$D395="","",ASC(病理診断科ブロック!G395))</f>
        <v/>
      </c>
    </row>
    <row r="387" spans="1:3" x14ac:dyDescent="0.15">
      <c r="A387" s="16" t="str">
        <f>IF(病理診断科ブロック!$D396="","",ASC(病理診断科ブロック!B396))</f>
        <v/>
      </c>
      <c r="B387" s="16" t="str">
        <f>IF(病理診断科ブロック!$H396="〇",IF(病理診断科ブロック!$D396="","",ASC(CONCATENATE(病理診断科ブロック!C396,REPT(0,2-LEN(病理診断科ブロック!D396))&amp;病理診断科ブロック!D396,病理診断科ブロック!E396,REPT(0,5-LEN(病理診断科ブロック!F396))&amp;病理診断科ブロック!F396))),"")</f>
        <v/>
      </c>
      <c r="C387" s="16" t="str">
        <f>IF(病理診断科ブロック!$D396="","",ASC(病理診断科ブロック!G396))</f>
        <v/>
      </c>
    </row>
    <row r="388" spans="1:3" x14ac:dyDescent="0.15">
      <c r="A388" s="13" t="str">
        <f>IF(病理診断科ブロック!$D397="","",ASC(病理診断科ブロック!B397))</f>
        <v/>
      </c>
      <c r="B388" s="13" t="str">
        <f>IF(病理診断科ブロック!$H397="〇",IF(病理診断科ブロック!$D397="","",ASC(CONCATENATE(病理診断科ブロック!C397,REPT(0,2-LEN(病理診断科ブロック!D397))&amp;病理診断科ブロック!D397,病理診断科ブロック!E397,REPT(0,5-LEN(病理診断科ブロック!F397))&amp;病理診断科ブロック!F397))),"")</f>
        <v/>
      </c>
      <c r="C388" s="13" t="str">
        <f>IF(病理診断科ブロック!$D397="","",ASC(病理診断科ブロック!G397))</f>
        <v/>
      </c>
    </row>
    <row r="389" spans="1:3" x14ac:dyDescent="0.15">
      <c r="A389" s="16" t="str">
        <f>IF(病理診断科ブロック!$D398="","",ASC(病理診断科ブロック!B398))</f>
        <v/>
      </c>
      <c r="B389" s="16" t="str">
        <f>IF(病理診断科ブロック!$H398="〇",IF(病理診断科ブロック!$D398="","",ASC(CONCATENATE(病理診断科ブロック!C398,REPT(0,2-LEN(病理診断科ブロック!D398))&amp;病理診断科ブロック!D398,病理診断科ブロック!E398,REPT(0,5-LEN(病理診断科ブロック!F398))&amp;病理診断科ブロック!F398))),"")</f>
        <v/>
      </c>
      <c r="C389" s="16" t="str">
        <f>IF(病理診断科ブロック!$D398="","",ASC(病理診断科ブロック!G398))</f>
        <v/>
      </c>
    </row>
    <row r="390" spans="1:3" x14ac:dyDescent="0.15">
      <c r="A390" s="13" t="str">
        <f>IF(病理診断科ブロック!$D399="","",ASC(病理診断科ブロック!B399))</f>
        <v/>
      </c>
      <c r="B390" s="13" t="str">
        <f>IF(病理診断科ブロック!$H399="〇",IF(病理診断科ブロック!$D399="","",ASC(CONCATENATE(病理診断科ブロック!C399,REPT(0,2-LEN(病理診断科ブロック!D399))&amp;病理診断科ブロック!D399,病理診断科ブロック!E399,REPT(0,5-LEN(病理診断科ブロック!F399))&amp;病理診断科ブロック!F399))),"")</f>
        <v/>
      </c>
      <c r="C390" s="13" t="str">
        <f>IF(病理診断科ブロック!$D399="","",ASC(病理診断科ブロック!G399))</f>
        <v/>
      </c>
    </row>
    <row r="391" spans="1:3" x14ac:dyDescent="0.15">
      <c r="A391" s="16" t="str">
        <f>IF(病理診断科ブロック!$D400="","",ASC(病理診断科ブロック!B400))</f>
        <v/>
      </c>
      <c r="B391" s="16" t="str">
        <f>IF(病理診断科ブロック!$H400="〇",IF(病理診断科ブロック!$D400="","",ASC(CONCATENATE(病理診断科ブロック!C400,REPT(0,2-LEN(病理診断科ブロック!D400))&amp;病理診断科ブロック!D400,病理診断科ブロック!E400,REPT(0,5-LEN(病理診断科ブロック!F400))&amp;病理診断科ブロック!F400))),"")</f>
        <v/>
      </c>
      <c r="C391" s="16" t="str">
        <f>IF(病理診断科ブロック!$D400="","",ASC(病理診断科ブロック!G400))</f>
        <v/>
      </c>
    </row>
    <row r="392" spans="1:3" x14ac:dyDescent="0.15">
      <c r="A392" s="13" t="str">
        <f>IF(病理診断科ブロック!$D401="","",ASC(病理診断科ブロック!B401))</f>
        <v/>
      </c>
      <c r="B392" s="13" t="str">
        <f>IF(病理診断科ブロック!$H401="〇",IF(病理診断科ブロック!$D401="","",ASC(CONCATENATE(病理診断科ブロック!C401,REPT(0,2-LEN(病理診断科ブロック!D401))&amp;病理診断科ブロック!D401,病理診断科ブロック!E401,REPT(0,5-LEN(病理診断科ブロック!F401))&amp;病理診断科ブロック!F401))),"")</f>
        <v/>
      </c>
      <c r="C392" s="13" t="str">
        <f>IF(病理診断科ブロック!$D401="","",ASC(病理診断科ブロック!G401))</f>
        <v/>
      </c>
    </row>
    <row r="393" spans="1:3" x14ac:dyDescent="0.15">
      <c r="A393" s="16" t="str">
        <f>IF(病理診断科ブロック!$D402="","",ASC(病理診断科ブロック!B402))</f>
        <v/>
      </c>
      <c r="B393" s="16" t="str">
        <f>IF(病理診断科ブロック!$H402="〇",IF(病理診断科ブロック!$D402="","",ASC(CONCATENATE(病理診断科ブロック!C402,REPT(0,2-LEN(病理診断科ブロック!D402))&amp;病理診断科ブロック!D402,病理診断科ブロック!E402,REPT(0,5-LEN(病理診断科ブロック!F402))&amp;病理診断科ブロック!F402))),"")</f>
        <v/>
      </c>
      <c r="C393" s="16" t="str">
        <f>IF(病理診断科ブロック!$D402="","",ASC(病理診断科ブロック!G402))</f>
        <v/>
      </c>
    </row>
    <row r="394" spans="1:3" x14ac:dyDescent="0.15">
      <c r="A394" s="13" t="str">
        <f>IF(病理診断科ブロック!$D403="","",ASC(病理診断科ブロック!B403))</f>
        <v/>
      </c>
      <c r="B394" s="13" t="str">
        <f>IF(病理診断科ブロック!$H403="〇",IF(病理診断科ブロック!$D403="","",ASC(CONCATENATE(病理診断科ブロック!C403,REPT(0,2-LEN(病理診断科ブロック!D403))&amp;病理診断科ブロック!D403,病理診断科ブロック!E403,REPT(0,5-LEN(病理診断科ブロック!F403))&amp;病理診断科ブロック!F403))),"")</f>
        <v/>
      </c>
      <c r="C394" s="13" t="str">
        <f>IF(病理診断科ブロック!$D403="","",ASC(病理診断科ブロック!G403))</f>
        <v/>
      </c>
    </row>
    <row r="395" spans="1:3" x14ac:dyDescent="0.15">
      <c r="A395" s="16" t="str">
        <f>IF(病理診断科ブロック!$D404="","",ASC(病理診断科ブロック!B404))</f>
        <v/>
      </c>
      <c r="B395" s="16" t="str">
        <f>IF(病理診断科ブロック!$H404="〇",IF(病理診断科ブロック!$D404="","",ASC(CONCATENATE(病理診断科ブロック!C404,REPT(0,2-LEN(病理診断科ブロック!D404))&amp;病理診断科ブロック!D404,病理診断科ブロック!E404,REPT(0,5-LEN(病理診断科ブロック!F404))&amp;病理診断科ブロック!F404))),"")</f>
        <v/>
      </c>
      <c r="C395" s="16" t="str">
        <f>IF(病理診断科ブロック!$D404="","",ASC(病理診断科ブロック!G404))</f>
        <v/>
      </c>
    </row>
    <row r="396" spans="1:3" x14ac:dyDescent="0.15">
      <c r="A396" s="13" t="str">
        <f>IF(病理診断科ブロック!$D405="","",ASC(病理診断科ブロック!B405))</f>
        <v/>
      </c>
      <c r="B396" s="13" t="str">
        <f>IF(病理診断科ブロック!$H405="〇",IF(病理診断科ブロック!$D405="","",ASC(CONCATENATE(病理診断科ブロック!C405,REPT(0,2-LEN(病理診断科ブロック!D405))&amp;病理診断科ブロック!D405,病理診断科ブロック!E405,REPT(0,5-LEN(病理診断科ブロック!F405))&amp;病理診断科ブロック!F405))),"")</f>
        <v/>
      </c>
      <c r="C396" s="13" t="str">
        <f>IF(病理診断科ブロック!$D405="","",ASC(病理診断科ブロック!G405))</f>
        <v/>
      </c>
    </row>
    <row r="397" spans="1:3" x14ac:dyDescent="0.15">
      <c r="A397" s="16" t="str">
        <f>IF(病理診断科ブロック!$D406="","",ASC(病理診断科ブロック!B406))</f>
        <v/>
      </c>
      <c r="B397" s="16" t="str">
        <f>IF(病理診断科ブロック!$H406="〇",IF(病理診断科ブロック!$D406="","",ASC(CONCATENATE(病理診断科ブロック!C406,REPT(0,2-LEN(病理診断科ブロック!D406))&amp;病理診断科ブロック!D406,病理診断科ブロック!E406,REPT(0,5-LEN(病理診断科ブロック!F406))&amp;病理診断科ブロック!F406))),"")</f>
        <v/>
      </c>
      <c r="C397" s="16" t="str">
        <f>IF(病理診断科ブロック!$D406="","",ASC(病理診断科ブロック!G406))</f>
        <v/>
      </c>
    </row>
    <row r="398" spans="1:3" x14ac:dyDescent="0.15">
      <c r="A398" s="13" t="str">
        <f>IF(病理診断科ブロック!$D407="","",ASC(病理診断科ブロック!B407))</f>
        <v/>
      </c>
      <c r="B398" s="13" t="str">
        <f>IF(病理診断科ブロック!$H407="〇",IF(病理診断科ブロック!$D407="","",ASC(CONCATENATE(病理診断科ブロック!C407,REPT(0,2-LEN(病理診断科ブロック!D407))&amp;病理診断科ブロック!D407,病理診断科ブロック!E407,REPT(0,5-LEN(病理診断科ブロック!F407))&amp;病理診断科ブロック!F407))),"")</f>
        <v/>
      </c>
      <c r="C398" s="13" t="str">
        <f>IF(病理診断科ブロック!$D407="","",ASC(病理診断科ブロック!G407))</f>
        <v/>
      </c>
    </row>
    <row r="399" spans="1:3" x14ac:dyDescent="0.15">
      <c r="A399" s="16" t="str">
        <f>IF(病理診断科ブロック!$D408="","",ASC(病理診断科ブロック!B408))</f>
        <v/>
      </c>
      <c r="B399" s="16" t="str">
        <f>IF(病理診断科ブロック!$H408="〇",IF(病理診断科ブロック!$D408="","",ASC(CONCATENATE(病理診断科ブロック!C408,REPT(0,2-LEN(病理診断科ブロック!D408))&amp;病理診断科ブロック!D408,病理診断科ブロック!E408,REPT(0,5-LEN(病理診断科ブロック!F408))&amp;病理診断科ブロック!F408))),"")</f>
        <v/>
      </c>
      <c r="C399" s="16" t="str">
        <f>IF(病理診断科ブロック!$D408="","",ASC(病理診断科ブロック!G408))</f>
        <v/>
      </c>
    </row>
    <row r="400" spans="1:3" x14ac:dyDescent="0.15">
      <c r="A400" s="13" t="str">
        <f>IF(病理診断科ブロック!$D409="","",ASC(病理診断科ブロック!B409))</f>
        <v/>
      </c>
      <c r="B400" s="13" t="str">
        <f>IF(病理診断科ブロック!$H409="〇",IF(病理診断科ブロック!$D409="","",ASC(CONCATENATE(病理診断科ブロック!C409,REPT(0,2-LEN(病理診断科ブロック!D409))&amp;病理診断科ブロック!D409,病理診断科ブロック!E409,REPT(0,5-LEN(病理診断科ブロック!F409))&amp;病理診断科ブロック!F409))),"")</f>
        <v/>
      </c>
      <c r="C400" s="13" t="str">
        <f>IF(病理診断科ブロック!$D409="","",ASC(病理診断科ブロック!G409))</f>
        <v/>
      </c>
    </row>
    <row r="401" spans="1:3" x14ac:dyDescent="0.15">
      <c r="A401" s="16" t="str">
        <f>IF(病理診断科ブロック!$D410="","",ASC(病理診断科ブロック!B410))</f>
        <v/>
      </c>
      <c r="B401" s="16" t="str">
        <f>IF(病理診断科ブロック!$H410="〇",IF(病理診断科ブロック!$D410="","",ASC(CONCATENATE(病理診断科ブロック!C410,REPT(0,2-LEN(病理診断科ブロック!D410))&amp;病理診断科ブロック!D410,病理診断科ブロック!E410,REPT(0,5-LEN(病理診断科ブロック!F410))&amp;病理診断科ブロック!F410))),"")</f>
        <v/>
      </c>
      <c r="C401" s="16" t="str">
        <f>IF(病理診断科ブロック!$D410="","",ASC(病理診断科ブロック!G410))</f>
        <v/>
      </c>
    </row>
    <row r="402" spans="1:3" x14ac:dyDescent="0.15">
      <c r="A402" s="13" t="str">
        <f>IF(病理診断科ブロック!$D411="","",ASC(病理診断科ブロック!B411))</f>
        <v/>
      </c>
      <c r="B402" s="13" t="str">
        <f>IF(病理診断科ブロック!$H411="〇",IF(病理診断科ブロック!$D411="","",ASC(CONCATENATE(病理診断科ブロック!C411,REPT(0,2-LEN(病理診断科ブロック!D411))&amp;病理診断科ブロック!D411,病理診断科ブロック!E411,REPT(0,5-LEN(病理診断科ブロック!F411))&amp;病理診断科ブロック!F411))),"")</f>
        <v/>
      </c>
      <c r="C402" s="13" t="str">
        <f>IF(病理診断科ブロック!$D411="","",ASC(病理診断科ブロック!G411))</f>
        <v/>
      </c>
    </row>
    <row r="403" spans="1:3" x14ac:dyDescent="0.15">
      <c r="A403" s="16" t="str">
        <f>IF(病理診断科ブロック!$D412="","",ASC(病理診断科ブロック!B412))</f>
        <v/>
      </c>
      <c r="B403" s="16" t="str">
        <f>IF(病理診断科ブロック!$H412="〇",IF(病理診断科ブロック!$D412="","",ASC(CONCATENATE(病理診断科ブロック!C412,REPT(0,2-LEN(病理診断科ブロック!D412))&amp;病理診断科ブロック!D412,病理診断科ブロック!E412,REPT(0,5-LEN(病理診断科ブロック!F412))&amp;病理診断科ブロック!F412))),"")</f>
        <v/>
      </c>
      <c r="C403" s="16" t="str">
        <f>IF(病理診断科ブロック!$D412="","",ASC(病理診断科ブロック!G412))</f>
        <v/>
      </c>
    </row>
    <row r="404" spans="1:3" x14ac:dyDescent="0.15">
      <c r="A404" s="13" t="str">
        <f>IF(病理診断科ブロック!$D413="","",ASC(病理診断科ブロック!B413))</f>
        <v/>
      </c>
      <c r="B404" s="13" t="str">
        <f>IF(病理診断科ブロック!$H413="〇",IF(病理診断科ブロック!$D413="","",ASC(CONCATENATE(病理診断科ブロック!C413,REPT(0,2-LEN(病理診断科ブロック!D413))&amp;病理診断科ブロック!D413,病理診断科ブロック!E413,REPT(0,5-LEN(病理診断科ブロック!F413))&amp;病理診断科ブロック!F413))),"")</f>
        <v/>
      </c>
      <c r="C404" s="13" t="str">
        <f>IF(病理診断科ブロック!$D413="","",ASC(病理診断科ブロック!G413))</f>
        <v/>
      </c>
    </row>
    <row r="405" spans="1:3" x14ac:dyDescent="0.15">
      <c r="A405" s="16" t="str">
        <f>IF(病理診断科ブロック!$D414="","",ASC(病理診断科ブロック!B414))</f>
        <v/>
      </c>
      <c r="B405" s="16" t="str">
        <f>IF(病理診断科ブロック!$H414="〇",IF(病理診断科ブロック!$D414="","",ASC(CONCATENATE(病理診断科ブロック!C414,REPT(0,2-LEN(病理診断科ブロック!D414))&amp;病理診断科ブロック!D414,病理診断科ブロック!E414,REPT(0,5-LEN(病理診断科ブロック!F414))&amp;病理診断科ブロック!F414))),"")</f>
        <v/>
      </c>
      <c r="C405" s="16" t="str">
        <f>IF(病理診断科ブロック!$D414="","",ASC(病理診断科ブロック!G414))</f>
        <v/>
      </c>
    </row>
    <row r="406" spans="1:3" x14ac:dyDescent="0.15">
      <c r="A406" s="13" t="str">
        <f>IF(病理診断科ブロック!$D415="","",ASC(病理診断科ブロック!B415))</f>
        <v/>
      </c>
      <c r="B406" s="13" t="str">
        <f>IF(病理診断科ブロック!$H415="〇",IF(病理診断科ブロック!$D415="","",ASC(CONCATENATE(病理診断科ブロック!C415,REPT(0,2-LEN(病理診断科ブロック!D415))&amp;病理診断科ブロック!D415,病理診断科ブロック!E415,REPT(0,5-LEN(病理診断科ブロック!F415))&amp;病理診断科ブロック!F415))),"")</f>
        <v/>
      </c>
      <c r="C406" s="13" t="str">
        <f>IF(病理診断科ブロック!$D415="","",ASC(病理診断科ブロック!G415))</f>
        <v/>
      </c>
    </row>
    <row r="407" spans="1:3" x14ac:dyDescent="0.15">
      <c r="A407" s="16" t="str">
        <f>IF(病理診断科ブロック!$D416="","",ASC(病理診断科ブロック!B416))</f>
        <v/>
      </c>
      <c r="B407" s="16" t="str">
        <f>IF(病理診断科ブロック!$H416="〇",IF(病理診断科ブロック!$D416="","",ASC(CONCATENATE(病理診断科ブロック!C416,REPT(0,2-LEN(病理診断科ブロック!D416))&amp;病理診断科ブロック!D416,病理診断科ブロック!E416,REPT(0,5-LEN(病理診断科ブロック!F416))&amp;病理診断科ブロック!F416))),"")</f>
        <v/>
      </c>
      <c r="C407" s="16" t="str">
        <f>IF(病理診断科ブロック!$D416="","",ASC(病理診断科ブロック!G416))</f>
        <v/>
      </c>
    </row>
    <row r="408" spans="1:3" x14ac:dyDescent="0.15">
      <c r="A408" s="13" t="str">
        <f>IF(病理診断科ブロック!$D417="","",ASC(病理診断科ブロック!B417))</f>
        <v/>
      </c>
      <c r="B408" s="13" t="str">
        <f>IF(病理診断科ブロック!$H417="〇",IF(病理診断科ブロック!$D417="","",ASC(CONCATENATE(病理診断科ブロック!C417,REPT(0,2-LEN(病理診断科ブロック!D417))&amp;病理診断科ブロック!D417,病理診断科ブロック!E417,REPT(0,5-LEN(病理診断科ブロック!F417))&amp;病理診断科ブロック!F417))),"")</f>
        <v/>
      </c>
      <c r="C408" s="13" t="str">
        <f>IF(病理診断科ブロック!$D417="","",ASC(病理診断科ブロック!G417))</f>
        <v/>
      </c>
    </row>
    <row r="409" spans="1:3" x14ac:dyDescent="0.15">
      <c r="A409" s="16" t="str">
        <f>IF(病理診断科ブロック!$D418="","",ASC(病理診断科ブロック!B418))</f>
        <v/>
      </c>
      <c r="B409" s="16" t="str">
        <f>IF(病理診断科ブロック!$H418="〇",IF(病理診断科ブロック!$D418="","",ASC(CONCATENATE(病理診断科ブロック!C418,REPT(0,2-LEN(病理診断科ブロック!D418))&amp;病理診断科ブロック!D418,病理診断科ブロック!E418,REPT(0,5-LEN(病理診断科ブロック!F418))&amp;病理診断科ブロック!F418))),"")</f>
        <v/>
      </c>
      <c r="C409" s="16" t="str">
        <f>IF(病理診断科ブロック!$D418="","",ASC(病理診断科ブロック!G418))</f>
        <v/>
      </c>
    </row>
    <row r="410" spans="1:3" x14ac:dyDescent="0.15">
      <c r="A410" s="13" t="str">
        <f>IF(病理診断科ブロック!$D419="","",ASC(病理診断科ブロック!B419))</f>
        <v/>
      </c>
      <c r="B410" s="13" t="str">
        <f>IF(病理診断科ブロック!$H419="〇",IF(病理診断科ブロック!$D419="","",ASC(CONCATENATE(病理診断科ブロック!C419,REPT(0,2-LEN(病理診断科ブロック!D419))&amp;病理診断科ブロック!D419,病理診断科ブロック!E419,REPT(0,5-LEN(病理診断科ブロック!F419))&amp;病理診断科ブロック!F419))),"")</f>
        <v/>
      </c>
      <c r="C410" s="13" t="str">
        <f>IF(病理診断科ブロック!$D419="","",ASC(病理診断科ブロック!G419))</f>
        <v/>
      </c>
    </row>
    <row r="411" spans="1:3" x14ac:dyDescent="0.15">
      <c r="A411" s="16" t="str">
        <f>IF(病理診断科ブロック!$D420="","",ASC(病理診断科ブロック!B420))</f>
        <v/>
      </c>
      <c r="B411" s="16" t="str">
        <f>IF(病理診断科ブロック!$H420="〇",IF(病理診断科ブロック!$D420="","",ASC(CONCATENATE(病理診断科ブロック!C420,REPT(0,2-LEN(病理診断科ブロック!D420))&amp;病理診断科ブロック!D420,病理診断科ブロック!E420,REPT(0,5-LEN(病理診断科ブロック!F420))&amp;病理診断科ブロック!F420))),"")</f>
        <v/>
      </c>
      <c r="C411" s="16" t="str">
        <f>IF(病理診断科ブロック!$D420="","",ASC(病理診断科ブロック!G420))</f>
        <v/>
      </c>
    </row>
    <row r="412" spans="1:3" x14ac:dyDescent="0.15">
      <c r="A412" s="13" t="str">
        <f>IF(病理診断科ブロック!$D421="","",ASC(病理診断科ブロック!B421))</f>
        <v/>
      </c>
      <c r="B412" s="13" t="str">
        <f>IF(病理診断科ブロック!$H421="〇",IF(病理診断科ブロック!$D421="","",ASC(CONCATENATE(病理診断科ブロック!C421,REPT(0,2-LEN(病理診断科ブロック!D421))&amp;病理診断科ブロック!D421,病理診断科ブロック!E421,REPT(0,5-LEN(病理診断科ブロック!F421))&amp;病理診断科ブロック!F421))),"")</f>
        <v/>
      </c>
      <c r="C412" s="13" t="str">
        <f>IF(病理診断科ブロック!$D421="","",ASC(病理診断科ブロック!G421))</f>
        <v/>
      </c>
    </row>
    <row r="413" spans="1:3" x14ac:dyDescent="0.15">
      <c r="A413" s="16" t="str">
        <f>IF(病理診断科ブロック!$D422="","",ASC(病理診断科ブロック!B422))</f>
        <v/>
      </c>
      <c r="B413" s="16" t="str">
        <f>IF(病理診断科ブロック!$H422="〇",IF(病理診断科ブロック!$D422="","",ASC(CONCATENATE(病理診断科ブロック!C422,REPT(0,2-LEN(病理診断科ブロック!D422))&amp;病理診断科ブロック!D422,病理診断科ブロック!E422,REPT(0,5-LEN(病理診断科ブロック!F422))&amp;病理診断科ブロック!F422))),"")</f>
        <v/>
      </c>
      <c r="C413" s="16" t="str">
        <f>IF(病理診断科ブロック!$D422="","",ASC(病理診断科ブロック!G422))</f>
        <v/>
      </c>
    </row>
    <row r="414" spans="1:3" x14ac:dyDescent="0.15">
      <c r="A414" s="13" t="str">
        <f>IF(病理診断科ブロック!$D423="","",ASC(病理診断科ブロック!B423))</f>
        <v/>
      </c>
      <c r="B414" s="13" t="str">
        <f>IF(病理診断科ブロック!$H423="〇",IF(病理診断科ブロック!$D423="","",ASC(CONCATENATE(病理診断科ブロック!C423,REPT(0,2-LEN(病理診断科ブロック!D423))&amp;病理診断科ブロック!D423,病理診断科ブロック!E423,REPT(0,5-LEN(病理診断科ブロック!F423))&amp;病理診断科ブロック!F423))),"")</f>
        <v/>
      </c>
      <c r="C414" s="13" t="str">
        <f>IF(病理診断科ブロック!$D423="","",ASC(病理診断科ブロック!G423))</f>
        <v/>
      </c>
    </row>
    <row r="415" spans="1:3" x14ac:dyDescent="0.15">
      <c r="A415" s="16" t="str">
        <f>IF(病理診断科ブロック!$D424="","",ASC(病理診断科ブロック!B424))</f>
        <v/>
      </c>
      <c r="B415" s="16" t="str">
        <f>IF(病理診断科ブロック!$H424="〇",IF(病理診断科ブロック!$D424="","",ASC(CONCATENATE(病理診断科ブロック!C424,REPT(0,2-LEN(病理診断科ブロック!D424))&amp;病理診断科ブロック!D424,病理診断科ブロック!E424,REPT(0,5-LEN(病理診断科ブロック!F424))&amp;病理診断科ブロック!F424))),"")</f>
        <v/>
      </c>
      <c r="C415" s="16" t="str">
        <f>IF(病理診断科ブロック!$D424="","",ASC(病理診断科ブロック!G424))</f>
        <v/>
      </c>
    </row>
    <row r="416" spans="1:3" x14ac:dyDescent="0.15">
      <c r="A416" s="13" t="str">
        <f>IF(病理診断科ブロック!$D425="","",ASC(病理診断科ブロック!B425))</f>
        <v/>
      </c>
      <c r="B416" s="13" t="str">
        <f>IF(病理診断科ブロック!$H425="〇",IF(病理診断科ブロック!$D425="","",ASC(CONCATENATE(病理診断科ブロック!C425,REPT(0,2-LEN(病理診断科ブロック!D425))&amp;病理診断科ブロック!D425,病理診断科ブロック!E425,REPT(0,5-LEN(病理診断科ブロック!F425))&amp;病理診断科ブロック!F425))),"")</f>
        <v/>
      </c>
      <c r="C416" s="13" t="str">
        <f>IF(病理診断科ブロック!$D425="","",ASC(病理診断科ブロック!G425))</f>
        <v/>
      </c>
    </row>
    <row r="417" spans="1:3" x14ac:dyDescent="0.15">
      <c r="A417" s="16" t="str">
        <f>IF(病理診断科ブロック!$D426="","",ASC(病理診断科ブロック!B426))</f>
        <v/>
      </c>
      <c r="B417" s="16" t="str">
        <f>IF(病理診断科ブロック!$H426="〇",IF(病理診断科ブロック!$D426="","",ASC(CONCATENATE(病理診断科ブロック!C426,REPT(0,2-LEN(病理診断科ブロック!D426))&amp;病理診断科ブロック!D426,病理診断科ブロック!E426,REPT(0,5-LEN(病理診断科ブロック!F426))&amp;病理診断科ブロック!F426))),"")</f>
        <v/>
      </c>
      <c r="C417" s="16" t="str">
        <f>IF(病理診断科ブロック!$D426="","",ASC(病理診断科ブロック!G426))</f>
        <v/>
      </c>
    </row>
    <row r="418" spans="1:3" x14ac:dyDescent="0.15">
      <c r="A418" s="13" t="str">
        <f>IF(病理診断科ブロック!$D427="","",ASC(病理診断科ブロック!B427))</f>
        <v/>
      </c>
      <c r="B418" s="13" t="str">
        <f>IF(病理診断科ブロック!$H427="〇",IF(病理診断科ブロック!$D427="","",ASC(CONCATENATE(病理診断科ブロック!C427,REPT(0,2-LEN(病理診断科ブロック!D427))&amp;病理診断科ブロック!D427,病理診断科ブロック!E427,REPT(0,5-LEN(病理診断科ブロック!F427))&amp;病理診断科ブロック!F427))),"")</f>
        <v/>
      </c>
      <c r="C418" s="13" t="str">
        <f>IF(病理診断科ブロック!$D427="","",ASC(病理診断科ブロック!G427))</f>
        <v/>
      </c>
    </row>
    <row r="419" spans="1:3" x14ac:dyDescent="0.15">
      <c r="A419" s="16" t="str">
        <f>IF(病理診断科ブロック!$D428="","",ASC(病理診断科ブロック!B428))</f>
        <v/>
      </c>
      <c r="B419" s="16" t="str">
        <f>IF(病理診断科ブロック!$H428="〇",IF(病理診断科ブロック!$D428="","",ASC(CONCATENATE(病理診断科ブロック!C428,REPT(0,2-LEN(病理診断科ブロック!D428))&amp;病理診断科ブロック!D428,病理診断科ブロック!E428,REPT(0,5-LEN(病理診断科ブロック!F428))&amp;病理診断科ブロック!F428))),"")</f>
        <v/>
      </c>
      <c r="C419" s="16" t="str">
        <f>IF(病理診断科ブロック!$D428="","",ASC(病理診断科ブロック!G428))</f>
        <v/>
      </c>
    </row>
    <row r="420" spans="1:3" x14ac:dyDescent="0.15">
      <c r="A420" s="13" t="str">
        <f>IF(病理診断科ブロック!$D429="","",ASC(病理診断科ブロック!B429))</f>
        <v/>
      </c>
      <c r="B420" s="13" t="str">
        <f>IF(病理診断科ブロック!$H429="〇",IF(病理診断科ブロック!$D429="","",ASC(CONCATENATE(病理診断科ブロック!C429,REPT(0,2-LEN(病理診断科ブロック!D429))&amp;病理診断科ブロック!D429,病理診断科ブロック!E429,REPT(0,5-LEN(病理診断科ブロック!F429))&amp;病理診断科ブロック!F429))),"")</f>
        <v/>
      </c>
      <c r="C420" s="13" t="str">
        <f>IF(病理診断科ブロック!$D429="","",ASC(病理診断科ブロック!G429))</f>
        <v/>
      </c>
    </row>
    <row r="421" spans="1:3" x14ac:dyDescent="0.15">
      <c r="A421" s="16" t="str">
        <f>IF(病理診断科ブロック!$D430="","",ASC(病理診断科ブロック!B430))</f>
        <v/>
      </c>
      <c r="B421" s="16" t="str">
        <f>IF(病理診断科ブロック!$H430="〇",IF(病理診断科ブロック!$D430="","",ASC(CONCATENATE(病理診断科ブロック!C430,REPT(0,2-LEN(病理診断科ブロック!D430))&amp;病理診断科ブロック!D430,病理診断科ブロック!E430,REPT(0,5-LEN(病理診断科ブロック!F430))&amp;病理診断科ブロック!F430))),"")</f>
        <v/>
      </c>
      <c r="C421" s="16" t="str">
        <f>IF(病理診断科ブロック!$D430="","",ASC(病理診断科ブロック!G430))</f>
        <v/>
      </c>
    </row>
    <row r="422" spans="1:3" x14ac:dyDescent="0.15">
      <c r="A422" s="13" t="str">
        <f>IF(病理診断科ブロック!$D431="","",ASC(病理診断科ブロック!B431))</f>
        <v/>
      </c>
      <c r="B422" s="13" t="str">
        <f>IF(病理診断科ブロック!$H431="〇",IF(病理診断科ブロック!$D431="","",ASC(CONCATENATE(病理診断科ブロック!C431,REPT(0,2-LEN(病理診断科ブロック!D431))&amp;病理診断科ブロック!D431,病理診断科ブロック!E431,REPT(0,5-LEN(病理診断科ブロック!F431))&amp;病理診断科ブロック!F431))),"")</f>
        <v/>
      </c>
      <c r="C422" s="13" t="str">
        <f>IF(病理診断科ブロック!$D431="","",ASC(病理診断科ブロック!G431))</f>
        <v/>
      </c>
    </row>
    <row r="423" spans="1:3" x14ac:dyDescent="0.15">
      <c r="A423" s="16" t="str">
        <f>IF(病理診断科ブロック!$D432="","",ASC(病理診断科ブロック!B432))</f>
        <v/>
      </c>
      <c r="B423" s="16" t="str">
        <f>IF(病理診断科ブロック!$H432="〇",IF(病理診断科ブロック!$D432="","",ASC(CONCATENATE(病理診断科ブロック!C432,REPT(0,2-LEN(病理診断科ブロック!D432))&amp;病理診断科ブロック!D432,病理診断科ブロック!E432,REPT(0,5-LEN(病理診断科ブロック!F432))&amp;病理診断科ブロック!F432))),"")</f>
        <v/>
      </c>
      <c r="C423" s="16" t="str">
        <f>IF(病理診断科ブロック!$D432="","",ASC(病理診断科ブロック!G432))</f>
        <v/>
      </c>
    </row>
    <row r="424" spans="1:3" x14ac:dyDescent="0.15">
      <c r="A424" s="13" t="str">
        <f>IF(病理診断科ブロック!$D433="","",ASC(病理診断科ブロック!B433))</f>
        <v/>
      </c>
      <c r="B424" s="13" t="str">
        <f>IF(病理診断科ブロック!$H433="〇",IF(病理診断科ブロック!$D433="","",ASC(CONCATENATE(病理診断科ブロック!C433,REPT(0,2-LEN(病理診断科ブロック!D433))&amp;病理診断科ブロック!D433,病理診断科ブロック!E433,REPT(0,5-LEN(病理診断科ブロック!F433))&amp;病理診断科ブロック!F433))),"")</f>
        <v/>
      </c>
      <c r="C424" s="13" t="str">
        <f>IF(病理診断科ブロック!$D433="","",ASC(病理診断科ブロック!G433))</f>
        <v/>
      </c>
    </row>
    <row r="425" spans="1:3" x14ac:dyDescent="0.15">
      <c r="A425" s="16" t="str">
        <f>IF(病理診断科ブロック!$D434="","",ASC(病理診断科ブロック!B434))</f>
        <v/>
      </c>
      <c r="B425" s="16" t="str">
        <f>IF(病理診断科ブロック!$H434="〇",IF(病理診断科ブロック!$D434="","",ASC(CONCATENATE(病理診断科ブロック!C434,REPT(0,2-LEN(病理診断科ブロック!D434))&amp;病理診断科ブロック!D434,病理診断科ブロック!E434,REPT(0,5-LEN(病理診断科ブロック!F434))&amp;病理診断科ブロック!F434))),"")</f>
        <v/>
      </c>
      <c r="C425" s="16" t="str">
        <f>IF(病理診断科ブロック!$D434="","",ASC(病理診断科ブロック!G434))</f>
        <v/>
      </c>
    </row>
    <row r="426" spans="1:3" x14ac:dyDescent="0.15">
      <c r="A426" s="13" t="str">
        <f>IF(病理診断科ブロック!$D435="","",ASC(病理診断科ブロック!B435))</f>
        <v/>
      </c>
      <c r="B426" s="13" t="str">
        <f>IF(病理診断科ブロック!$H435="〇",IF(病理診断科ブロック!$D435="","",ASC(CONCATENATE(病理診断科ブロック!C435,REPT(0,2-LEN(病理診断科ブロック!D435))&amp;病理診断科ブロック!D435,病理診断科ブロック!E435,REPT(0,5-LEN(病理診断科ブロック!F435))&amp;病理診断科ブロック!F435))),"")</f>
        <v/>
      </c>
      <c r="C426" s="13" t="str">
        <f>IF(病理診断科ブロック!$D435="","",ASC(病理診断科ブロック!G435))</f>
        <v/>
      </c>
    </row>
    <row r="427" spans="1:3" x14ac:dyDescent="0.15">
      <c r="A427" s="16" t="str">
        <f>IF(病理診断科ブロック!$D436="","",ASC(病理診断科ブロック!B436))</f>
        <v/>
      </c>
      <c r="B427" s="16" t="str">
        <f>IF(病理診断科ブロック!$H436="〇",IF(病理診断科ブロック!$D436="","",ASC(CONCATENATE(病理診断科ブロック!C436,REPT(0,2-LEN(病理診断科ブロック!D436))&amp;病理診断科ブロック!D436,病理診断科ブロック!E436,REPT(0,5-LEN(病理診断科ブロック!F436))&amp;病理診断科ブロック!F436))),"")</f>
        <v/>
      </c>
      <c r="C427" s="16" t="str">
        <f>IF(病理診断科ブロック!$D436="","",ASC(病理診断科ブロック!G436))</f>
        <v/>
      </c>
    </row>
    <row r="428" spans="1:3" x14ac:dyDescent="0.15">
      <c r="A428" s="13" t="str">
        <f>IF(病理診断科ブロック!$D437="","",ASC(病理診断科ブロック!B437))</f>
        <v/>
      </c>
      <c r="B428" s="13" t="str">
        <f>IF(病理診断科ブロック!$H437="〇",IF(病理診断科ブロック!$D437="","",ASC(CONCATENATE(病理診断科ブロック!C437,REPT(0,2-LEN(病理診断科ブロック!D437))&amp;病理診断科ブロック!D437,病理診断科ブロック!E437,REPT(0,5-LEN(病理診断科ブロック!F437))&amp;病理診断科ブロック!F437))),"")</f>
        <v/>
      </c>
      <c r="C428" s="13" t="str">
        <f>IF(病理診断科ブロック!$D437="","",ASC(病理診断科ブロック!G437))</f>
        <v/>
      </c>
    </row>
    <row r="429" spans="1:3" x14ac:dyDescent="0.15">
      <c r="A429" s="16" t="str">
        <f>IF(病理診断科ブロック!$D438="","",ASC(病理診断科ブロック!B438))</f>
        <v/>
      </c>
      <c r="B429" s="16" t="str">
        <f>IF(病理診断科ブロック!$H438="〇",IF(病理診断科ブロック!$D438="","",ASC(CONCATENATE(病理診断科ブロック!C438,REPT(0,2-LEN(病理診断科ブロック!D438))&amp;病理診断科ブロック!D438,病理診断科ブロック!E438,REPT(0,5-LEN(病理診断科ブロック!F438))&amp;病理診断科ブロック!F438))),"")</f>
        <v/>
      </c>
      <c r="C429" s="16" t="str">
        <f>IF(病理診断科ブロック!$D438="","",ASC(病理診断科ブロック!G438))</f>
        <v/>
      </c>
    </row>
    <row r="430" spans="1:3" x14ac:dyDescent="0.15">
      <c r="A430" s="13" t="str">
        <f>IF(病理診断科ブロック!$D439="","",ASC(病理診断科ブロック!B439))</f>
        <v/>
      </c>
      <c r="B430" s="13" t="str">
        <f>IF(病理診断科ブロック!$H439="〇",IF(病理診断科ブロック!$D439="","",ASC(CONCATENATE(病理診断科ブロック!C439,REPT(0,2-LEN(病理診断科ブロック!D439))&amp;病理診断科ブロック!D439,病理診断科ブロック!E439,REPT(0,5-LEN(病理診断科ブロック!F439))&amp;病理診断科ブロック!F439))),"")</f>
        <v/>
      </c>
      <c r="C430" s="13" t="str">
        <f>IF(病理診断科ブロック!$D439="","",ASC(病理診断科ブロック!G439))</f>
        <v/>
      </c>
    </row>
    <row r="431" spans="1:3" x14ac:dyDescent="0.15">
      <c r="A431" s="16" t="str">
        <f>IF(病理診断科ブロック!$D440="","",ASC(病理診断科ブロック!B440))</f>
        <v/>
      </c>
      <c r="B431" s="16" t="str">
        <f>IF(病理診断科ブロック!$H440="〇",IF(病理診断科ブロック!$D440="","",ASC(CONCATENATE(病理診断科ブロック!C440,REPT(0,2-LEN(病理診断科ブロック!D440))&amp;病理診断科ブロック!D440,病理診断科ブロック!E440,REPT(0,5-LEN(病理診断科ブロック!F440))&amp;病理診断科ブロック!F440))),"")</f>
        <v/>
      </c>
      <c r="C431" s="16" t="str">
        <f>IF(病理診断科ブロック!$D440="","",ASC(病理診断科ブロック!G440))</f>
        <v/>
      </c>
    </row>
    <row r="432" spans="1:3" x14ac:dyDescent="0.15">
      <c r="A432" s="13" t="str">
        <f>IF(病理診断科ブロック!$D441="","",ASC(病理診断科ブロック!B441))</f>
        <v/>
      </c>
      <c r="B432" s="13" t="str">
        <f>IF(病理診断科ブロック!$H441="〇",IF(病理診断科ブロック!$D441="","",ASC(CONCATENATE(病理診断科ブロック!C441,REPT(0,2-LEN(病理診断科ブロック!D441))&amp;病理診断科ブロック!D441,病理診断科ブロック!E441,REPT(0,5-LEN(病理診断科ブロック!F441))&amp;病理診断科ブロック!F441))),"")</f>
        <v/>
      </c>
      <c r="C432" s="13" t="str">
        <f>IF(病理診断科ブロック!$D441="","",ASC(病理診断科ブロック!G441))</f>
        <v/>
      </c>
    </row>
    <row r="433" spans="1:3" x14ac:dyDescent="0.15">
      <c r="A433" s="16" t="str">
        <f>IF(病理診断科ブロック!$D442="","",ASC(病理診断科ブロック!B442))</f>
        <v/>
      </c>
      <c r="B433" s="16" t="str">
        <f>IF(病理診断科ブロック!$H442="〇",IF(病理診断科ブロック!$D442="","",ASC(CONCATENATE(病理診断科ブロック!C442,REPT(0,2-LEN(病理診断科ブロック!D442))&amp;病理診断科ブロック!D442,病理診断科ブロック!E442,REPT(0,5-LEN(病理診断科ブロック!F442))&amp;病理診断科ブロック!F442))),"")</f>
        <v/>
      </c>
      <c r="C433" s="16" t="str">
        <f>IF(病理診断科ブロック!$D442="","",ASC(病理診断科ブロック!G442))</f>
        <v/>
      </c>
    </row>
    <row r="434" spans="1:3" x14ac:dyDescent="0.15">
      <c r="A434" s="13" t="str">
        <f>IF(病理診断科ブロック!$D443="","",ASC(病理診断科ブロック!B443))</f>
        <v/>
      </c>
      <c r="B434" s="13" t="str">
        <f>IF(病理診断科ブロック!$H443="〇",IF(病理診断科ブロック!$D443="","",ASC(CONCATENATE(病理診断科ブロック!C443,REPT(0,2-LEN(病理診断科ブロック!D443))&amp;病理診断科ブロック!D443,病理診断科ブロック!E443,REPT(0,5-LEN(病理診断科ブロック!F443))&amp;病理診断科ブロック!F443))),"")</f>
        <v/>
      </c>
      <c r="C434" s="13" t="str">
        <f>IF(病理診断科ブロック!$D443="","",ASC(病理診断科ブロック!G443))</f>
        <v/>
      </c>
    </row>
    <row r="435" spans="1:3" x14ac:dyDescent="0.15">
      <c r="A435" s="16" t="str">
        <f>IF(病理診断科ブロック!$D444="","",ASC(病理診断科ブロック!B444))</f>
        <v/>
      </c>
      <c r="B435" s="16" t="str">
        <f>IF(病理診断科ブロック!$H444="〇",IF(病理診断科ブロック!$D444="","",ASC(CONCATENATE(病理診断科ブロック!C444,REPT(0,2-LEN(病理診断科ブロック!D444))&amp;病理診断科ブロック!D444,病理診断科ブロック!E444,REPT(0,5-LEN(病理診断科ブロック!F444))&amp;病理診断科ブロック!F444))),"")</f>
        <v/>
      </c>
      <c r="C435" s="16" t="str">
        <f>IF(病理診断科ブロック!$D444="","",ASC(病理診断科ブロック!G444))</f>
        <v/>
      </c>
    </row>
    <row r="436" spans="1:3" x14ac:dyDescent="0.15">
      <c r="A436" s="13" t="str">
        <f>IF(病理診断科ブロック!$D445="","",ASC(病理診断科ブロック!B445))</f>
        <v/>
      </c>
      <c r="B436" s="13" t="str">
        <f>IF(病理診断科ブロック!$H445="〇",IF(病理診断科ブロック!$D445="","",ASC(CONCATENATE(病理診断科ブロック!C445,REPT(0,2-LEN(病理診断科ブロック!D445))&amp;病理診断科ブロック!D445,病理診断科ブロック!E445,REPT(0,5-LEN(病理診断科ブロック!F445))&amp;病理診断科ブロック!F445))),"")</f>
        <v/>
      </c>
      <c r="C436" s="13" t="str">
        <f>IF(病理診断科ブロック!$D445="","",ASC(病理診断科ブロック!G445))</f>
        <v/>
      </c>
    </row>
    <row r="437" spans="1:3" x14ac:dyDescent="0.15">
      <c r="A437" s="16" t="str">
        <f>IF(病理診断科ブロック!$D446="","",ASC(病理診断科ブロック!B446))</f>
        <v/>
      </c>
      <c r="B437" s="16" t="str">
        <f>IF(病理診断科ブロック!$H446="〇",IF(病理診断科ブロック!$D446="","",ASC(CONCATENATE(病理診断科ブロック!C446,REPT(0,2-LEN(病理診断科ブロック!D446))&amp;病理診断科ブロック!D446,病理診断科ブロック!E446,REPT(0,5-LEN(病理診断科ブロック!F446))&amp;病理診断科ブロック!F446))),"")</f>
        <v/>
      </c>
      <c r="C437" s="16" t="str">
        <f>IF(病理診断科ブロック!$D446="","",ASC(病理診断科ブロック!G446))</f>
        <v/>
      </c>
    </row>
    <row r="438" spans="1:3" x14ac:dyDescent="0.15">
      <c r="A438" s="13" t="str">
        <f>IF(病理診断科ブロック!$D447="","",ASC(病理診断科ブロック!B447))</f>
        <v/>
      </c>
      <c r="B438" s="13" t="str">
        <f>IF(病理診断科ブロック!$H447="〇",IF(病理診断科ブロック!$D447="","",ASC(CONCATENATE(病理診断科ブロック!C447,REPT(0,2-LEN(病理診断科ブロック!D447))&amp;病理診断科ブロック!D447,病理診断科ブロック!E447,REPT(0,5-LEN(病理診断科ブロック!F447))&amp;病理診断科ブロック!F447))),"")</f>
        <v/>
      </c>
      <c r="C438" s="13" t="str">
        <f>IF(病理診断科ブロック!$D447="","",ASC(病理診断科ブロック!G447))</f>
        <v/>
      </c>
    </row>
    <row r="439" spans="1:3" x14ac:dyDescent="0.15">
      <c r="A439" s="16" t="str">
        <f>IF(病理診断科ブロック!$D448="","",ASC(病理診断科ブロック!B448))</f>
        <v/>
      </c>
      <c r="B439" s="16" t="str">
        <f>IF(病理診断科ブロック!$H448="〇",IF(病理診断科ブロック!$D448="","",ASC(CONCATENATE(病理診断科ブロック!C448,REPT(0,2-LEN(病理診断科ブロック!D448))&amp;病理診断科ブロック!D448,病理診断科ブロック!E448,REPT(0,5-LEN(病理診断科ブロック!F448))&amp;病理診断科ブロック!F448))),"")</f>
        <v/>
      </c>
      <c r="C439" s="16" t="str">
        <f>IF(病理診断科ブロック!$D448="","",ASC(病理診断科ブロック!G448))</f>
        <v/>
      </c>
    </row>
    <row r="440" spans="1:3" x14ac:dyDescent="0.15">
      <c r="A440" s="13" t="str">
        <f>IF(病理診断科ブロック!$D449="","",ASC(病理診断科ブロック!B449))</f>
        <v/>
      </c>
      <c r="B440" s="13" t="str">
        <f>IF(病理診断科ブロック!$H449="〇",IF(病理診断科ブロック!$D449="","",ASC(CONCATENATE(病理診断科ブロック!C449,REPT(0,2-LEN(病理診断科ブロック!D449))&amp;病理診断科ブロック!D449,病理診断科ブロック!E449,REPT(0,5-LEN(病理診断科ブロック!F449))&amp;病理診断科ブロック!F449))),"")</f>
        <v/>
      </c>
      <c r="C440" s="13" t="str">
        <f>IF(病理診断科ブロック!$D449="","",ASC(病理診断科ブロック!G449))</f>
        <v/>
      </c>
    </row>
    <row r="441" spans="1:3" x14ac:dyDescent="0.15">
      <c r="A441" s="16" t="str">
        <f>IF(病理診断科ブロック!$D450="","",ASC(病理診断科ブロック!B450))</f>
        <v/>
      </c>
      <c r="B441" s="16" t="str">
        <f>IF(病理診断科ブロック!$H450="〇",IF(病理診断科ブロック!$D450="","",ASC(CONCATENATE(病理診断科ブロック!C450,REPT(0,2-LEN(病理診断科ブロック!D450))&amp;病理診断科ブロック!D450,病理診断科ブロック!E450,REPT(0,5-LEN(病理診断科ブロック!F450))&amp;病理診断科ブロック!F450))),"")</f>
        <v/>
      </c>
      <c r="C441" s="16" t="str">
        <f>IF(病理診断科ブロック!$D450="","",ASC(病理診断科ブロック!G450))</f>
        <v/>
      </c>
    </row>
    <row r="442" spans="1:3" x14ac:dyDescent="0.15">
      <c r="A442" s="13" t="str">
        <f>IF(病理診断科ブロック!$D451="","",ASC(病理診断科ブロック!B451))</f>
        <v/>
      </c>
      <c r="B442" s="13" t="str">
        <f>IF(病理診断科ブロック!$H451="〇",IF(病理診断科ブロック!$D451="","",ASC(CONCATENATE(病理診断科ブロック!C451,REPT(0,2-LEN(病理診断科ブロック!D451))&amp;病理診断科ブロック!D451,病理診断科ブロック!E451,REPT(0,5-LEN(病理診断科ブロック!F451))&amp;病理診断科ブロック!F451))),"")</f>
        <v/>
      </c>
      <c r="C442" s="13" t="str">
        <f>IF(病理診断科ブロック!$D451="","",ASC(病理診断科ブロック!G451))</f>
        <v/>
      </c>
    </row>
    <row r="443" spans="1:3" x14ac:dyDescent="0.15">
      <c r="A443" s="16" t="str">
        <f>IF(病理診断科ブロック!$D452="","",ASC(病理診断科ブロック!B452))</f>
        <v/>
      </c>
      <c r="B443" s="16" t="str">
        <f>IF(病理診断科ブロック!$H452="〇",IF(病理診断科ブロック!$D452="","",ASC(CONCATENATE(病理診断科ブロック!C452,REPT(0,2-LEN(病理診断科ブロック!D452))&amp;病理診断科ブロック!D452,病理診断科ブロック!E452,REPT(0,5-LEN(病理診断科ブロック!F452))&amp;病理診断科ブロック!F452))),"")</f>
        <v/>
      </c>
      <c r="C443" s="16" t="str">
        <f>IF(病理診断科ブロック!$D452="","",ASC(病理診断科ブロック!G452))</f>
        <v/>
      </c>
    </row>
    <row r="444" spans="1:3" x14ac:dyDescent="0.15">
      <c r="A444" s="13" t="str">
        <f>IF(病理診断科ブロック!$D453="","",ASC(病理診断科ブロック!B453))</f>
        <v/>
      </c>
      <c r="B444" s="13" t="str">
        <f>IF(病理診断科ブロック!$H453="〇",IF(病理診断科ブロック!$D453="","",ASC(CONCATENATE(病理診断科ブロック!C453,REPT(0,2-LEN(病理診断科ブロック!D453))&amp;病理診断科ブロック!D453,病理診断科ブロック!E453,REPT(0,5-LEN(病理診断科ブロック!F453))&amp;病理診断科ブロック!F453))),"")</f>
        <v/>
      </c>
      <c r="C444" s="13" t="str">
        <f>IF(病理診断科ブロック!$D453="","",ASC(病理診断科ブロック!G453))</f>
        <v/>
      </c>
    </row>
    <row r="445" spans="1:3" x14ac:dyDescent="0.15">
      <c r="A445" s="16" t="str">
        <f>IF(病理診断科ブロック!$D454="","",ASC(病理診断科ブロック!B454))</f>
        <v/>
      </c>
      <c r="B445" s="16" t="str">
        <f>IF(病理診断科ブロック!$H454="〇",IF(病理診断科ブロック!$D454="","",ASC(CONCATENATE(病理診断科ブロック!C454,REPT(0,2-LEN(病理診断科ブロック!D454))&amp;病理診断科ブロック!D454,病理診断科ブロック!E454,REPT(0,5-LEN(病理診断科ブロック!F454))&amp;病理診断科ブロック!F454))),"")</f>
        <v/>
      </c>
      <c r="C445" s="16" t="str">
        <f>IF(病理診断科ブロック!$D454="","",ASC(病理診断科ブロック!G454))</f>
        <v/>
      </c>
    </row>
    <row r="446" spans="1:3" x14ac:dyDescent="0.15">
      <c r="A446" s="13" t="str">
        <f>IF(病理診断科ブロック!$D455="","",ASC(病理診断科ブロック!B455))</f>
        <v/>
      </c>
      <c r="B446" s="13" t="str">
        <f>IF(病理診断科ブロック!$H455="〇",IF(病理診断科ブロック!$D455="","",ASC(CONCATENATE(病理診断科ブロック!C455,REPT(0,2-LEN(病理診断科ブロック!D455))&amp;病理診断科ブロック!D455,病理診断科ブロック!E455,REPT(0,5-LEN(病理診断科ブロック!F455))&amp;病理診断科ブロック!F455))),"")</f>
        <v/>
      </c>
      <c r="C446" s="13" t="str">
        <f>IF(病理診断科ブロック!$D455="","",ASC(病理診断科ブロック!G455))</f>
        <v/>
      </c>
    </row>
    <row r="447" spans="1:3" x14ac:dyDescent="0.15">
      <c r="A447" s="16" t="str">
        <f>IF(病理診断科ブロック!$D456="","",ASC(病理診断科ブロック!B456))</f>
        <v/>
      </c>
      <c r="B447" s="16" t="str">
        <f>IF(病理診断科ブロック!$H456="〇",IF(病理診断科ブロック!$D456="","",ASC(CONCATENATE(病理診断科ブロック!C456,REPT(0,2-LEN(病理診断科ブロック!D456))&amp;病理診断科ブロック!D456,病理診断科ブロック!E456,REPT(0,5-LEN(病理診断科ブロック!F456))&amp;病理診断科ブロック!F456))),"")</f>
        <v/>
      </c>
      <c r="C447" s="16" t="str">
        <f>IF(病理診断科ブロック!$D456="","",ASC(病理診断科ブロック!G456))</f>
        <v/>
      </c>
    </row>
    <row r="448" spans="1:3" x14ac:dyDescent="0.15">
      <c r="A448" s="13" t="str">
        <f>IF(病理診断科ブロック!$D457="","",ASC(病理診断科ブロック!B457))</f>
        <v/>
      </c>
      <c r="B448" s="13" t="str">
        <f>IF(病理診断科ブロック!$H457="〇",IF(病理診断科ブロック!$D457="","",ASC(CONCATENATE(病理診断科ブロック!C457,REPT(0,2-LEN(病理診断科ブロック!D457))&amp;病理診断科ブロック!D457,病理診断科ブロック!E457,REPT(0,5-LEN(病理診断科ブロック!F457))&amp;病理診断科ブロック!F457))),"")</f>
        <v/>
      </c>
      <c r="C448" s="13" t="str">
        <f>IF(病理診断科ブロック!$D457="","",ASC(病理診断科ブロック!G457))</f>
        <v/>
      </c>
    </row>
    <row r="449" spans="1:3" x14ac:dyDescent="0.15">
      <c r="A449" s="16" t="str">
        <f>IF(病理診断科ブロック!$D458="","",ASC(病理診断科ブロック!B458))</f>
        <v/>
      </c>
      <c r="B449" s="16" t="str">
        <f>IF(病理診断科ブロック!$H458="〇",IF(病理診断科ブロック!$D458="","",ASC(CONCATENATE(病理診断科ブロック!C458,REPT(0,2-LEN(病理診断科ブロック!D458))&amp;病理診断科ブロック!D458,病理診断科ブロック!E458,REPT(0,5-LEN(病理診断科ブロック!F458))&amp;病理診断科ブロック!F458))),"")</f>
        <v/>
      </c>
      <c r="C449" s="16" t="str">
        <f>IF(病理診断科ブロック!$D458="","",ASC(病理診断科ブロック!G458))</f>
        <v/>
      </c>
    </row>
    <row r="450" spans="1:3" x14ac:dyDescent="0.15">
      <c r="A450" s="13" t="str">
        <f>IF(病理診断科ブロック!$D459="","",ASC(病理診断科ブロック!B459))</f>
        <v/>
      </c>
      <c r="B450" s="13" t="str">
        <f>IF(病理診断科ブロック!$H459="〇",IF(病理診断科ブロック!$D459="","",ASC(CONCATENATE(病理診断科ブロック!C459,REPT(0,2-LEN(病理診断科ブロック!D459))&amp;病理診断科ブロック!D459,病理診断科ブロック!E459,REPT(0,5-LEN(病理診断科ブロック!F459))&amp;病理診断科ブロック!F459))),"")</f>
        <v/>
      </c>
      <c r="C450" s="13" t="str">
        <f>IF(病理診断科ブロック!$D459="","",ASC(病理診断科ブロック!G459))</f>
        <v/>
      </c>
    </row>
    <row r="451" spans="1:3" x14ac:dyDescent="0.15">
      <c r="A451" s="16" t="str">
        <f>IF(病理診断科ブロック!$D460="","",ASC(病理診断科ブロック!B460))</f>
        <v/>
      </c>
      <c r="B451" s="16" t="str">
        <f>IF(病理診断科ブロック!$H460="〇",IF(病理診断科ブロック!$D460="","",ASC(CONCATENATE(病理診断科ブロック!C460,REPT(0,2-LEN(病理診断科ブロック!D460))&amp;病理診断科ブロック!D460,病理診断科ブロック!E460,REPT(0,5-LEN(病理診断科ブロック!F460))&amp;病理診断科ブロック!F460))),"")</f>
        <v/>
      </c>
      <c r="C451" s="16" t="str">
        <f>IF(病理診断科ブロック!$D460="","",ASC(病理診断科ブロック!G460))</f>
        <v/>
      </c>
    </row>
    <row r="452" spans="1:3" x14ac:dyDescent="0.15">
      <c r="A452" s="13" t="str">
        <f>IF(病理診断科ブロック!$D461="","",ASC(病理診断科ブロック!B461))</f>
        <v/>
      </c>
      <c r="B452" s="13" t="str">
        <f>IF(病理診断科ブロック!$H461="〇",IF(病理診断科ブロック!$D461="","",ASC(CONCATENATE(病理診断科ブロック!C461,REPT(0,2-LEN(病理診断科ブロック!D461))&amp;病理診断科ブロック!D461,病理診断科ブロック!E461,REPT(0,5-LEN(病理診断科ブロック!F461))&amp;病理診断科ブロック!F461))),"")</f>
        <v/>
      </c>
      <c r="C452" s="13" t="str">
        <f>IF(病理診断科ブロック!$D461="","",ASC(病理診断科ブロック!G461))</f>
        <v/>
      </c>
    </row>
    <row r="453" spans="1:3" x14ac:dyDescent="0.15">
      <c r="A453" s="16" t="str">
        <f>IF(病理診断科ブロック!$D462="","",ASC(病理診断科ブロック!B462))</f>
        <v/>
      </c>
      <c r="B453" s="16" t="str">
        <f>IF(病理診断科ブロック!$H462="〇",IF(病理診断科ブロック!$D462="","",ASC(CONCATENATE(病理診断科ブロック!C462,REPT(0,2-LEN(病理診断科ブロック!D462))&amp;病理診断科ブロック!D462,病理診断科ブロック!E462,REPT(0,5-LEN(病理診断科ブロック!F462))&amp;病理診断科ブロック!F462))),"")</f>
        <v/>
      </c>
      <c r="C453" s="16" t="str">
        <f>IF(病理診断科ブロック!$D462="","",ASC(病理診断科ブロック!G462))</f>
        <v/>
      </c>
    </row>
    <row r="454" spans="1:3" x14ac:dyDescent="0.15">
      <c r="A454" s="13" t="str">
        <f>IF(病理診断科ブロック!$D463="","",ASC(病理診断科ブロック!B463))</f>
        <v/>
      </c>
      <c r="B454" s="13" t="str">
        <f>IF(病理診断科ブロック!$H463="〇",IF(病理診断科ブロック!$D463="","",ASC(CONCATENATE(病理診断科ブロック!C463,REPT(0,2-LEN(病理診断科ブロック!D463))&amp;病理診断科ブロック!D463,病理診断科ブロック!E463,REPT(0,5-LEN(病理診断科ブロック!F463))&amp;病理診断科ブロック!F463))),"")</f>
        <v/>
      </c>
      <c r="C454" s="13" t="str">
        <f>IF(病理診断科ブロック!$D463="","",ASC(病理診断科ブロック!G463))</f>
        <v/>
      </c>
    </row>
    <row r="455" spans="1:3" x14ac:dyDescent="0.15">
      <c r="A455" s="16" t="str">
        <f>IF(病理診断科ブロック!$D464="","",ASC(病理診断科ブロック!B464))</f>
        <v/>
      </c>
      <c r="B455" s="16" t="str">
        <f>IF(病理診断科ブロック!$H464="〇",IF(病理診断科ブロック!$D464="","",ASC(CONCATENATE(病理診断科ブロック!C464,REPT(0,2-LEN(病理診断科ブロック!D464))&amp;病理診断科ブロック!D464,病理診断科ブロック!E464,REPT(0,5-LEN(病理診断科ブロック!F464))&amp;病理診断科ブロック!F464))),"")</f>
        <v/>
      </c>
      <c r="C455" s="16" t="str">
        <f>IF(病理診断科ブロック!$D464="","",ASC(病理診断科ブロック!G464))</f>
        <v/>
      </c>
    </row>
    <row r="456" spans="1:3" x14ac:dyDescent="0.15">
      <c r="A456" s="13" t="str">
        <f>IF(病理診断科ブロック!$D465="","",ASC(病理診断科ブロック!B465))</f>
        <v/>
      </c>
      <c r="B456" s="13" t="str">
        <f>IF(病理診断科ブロック!$H465="〇",IF(病理診断科ブロック!$D465="","",ASC(CONCATENATE(病理診断科ブロック!C465,REPT(0,2-LEN(病理診断科ブロック!D465))&amp;病理診断科ブロック!D465,病理診断科ブロック!E465,REPT(0,5-LEN(病理診断科ブロック!F465))&amp;病理診断科ブロック!F465))),"")</f>
        <v/>
      </c>
      <c r="C456" s="13" t="str">
        <f>IF(病理診断科ブロック!$D465="","",ASC(病理診断科ブロック!G465))</f>
        <v/>
      </c>
    </row>
    <row r="457" spans="1:3" x14ac:dyDescent="0.15">
      <c r="A457" s="16" t="str">
        <f>IF(病理診断科ブロック!$D466="","",ASC(病理診断科ブロック!B466))</f>
        <v/>
      </c>
      <c r="B457" s="16" t="str">
        <f>IF(病理診断科ブロック!$H466="〇",IF(病理診断科ブロック!$D466="","",ASC(CONCATENATE(病理診断科ブロック!C466,REPT(0,2-LEN(病理診断科ブロック!D466))&amp;病理診断科ブロック!D466,病理診断科ブロック!E466,REPT(0,5-LEN(病理診断科ブロック!F466))&amp;病理診断科ブロック!F466))),"")</f>
        <v/>
      </c>
      <c r="C457" s="16" t="str">
        <f>IF(病理診断科ブロック!$D466="","",ASC(病理診断科ブロック!G466))</f>
        <v/>
      </c>
    </row>
    <row r="458" spans="1:3" x14ac:dyDescent="0.15">
      <c r="A458" s="13" t="str">
        <f>IF(病理診断科ブロック!$D467="","",ASC(病理診断科ブロック!B467))</f>
        <v/>
      </c>
      <c r="B458" s="13" t="str">
        <f>IF(病理診断科ブロック!$H467="〇",IF(病理診断科ブロック!$D467="","",ASC(CONCATENATE(病理診断科ブロック!C467,REPT(0,2-LEN(病理診断科ブロック!D467))&amp;病理診断科ブロック!D467,病理診断科ブロック!E467,REPT(0,5-LEN(病理診断科ブロック!F467))&amp;病理診断科ブロック!F467))),"")</f>
        <v/>
      </c>
      <c r="C458" s="13" t="str">
        <f>IF(病理診断科ブロック!$D467="","",ASC(病理診断科ブロック!G467))</f>
        <v/>
      </c>
    </row>
    <row r="459" spans="1:3" x14ac:dyDescent="0.15">
      <c r="A459" s="16" t="str">
        <f>IF(病理診断科ブロック!$D468="","",ASC(病理診断科ブロック!B468))</f>
        <v/>
      </c>
      <c r="B459" s="16" t="str">
        <f>IF(病理診断科ブロック!$H468="〇",IF(病理診断科ブロック!$D468="","",ASC(CONCATENATE(病理診断科ブロック!C468,REPT(0,2-LEN(病理診断科ブロック!D468))&amp;病理診断科ブロック!D468,病理診断科ブロック!E468,REPT(0,5-LEN(病理診断科ブロック!F468))&amp;病理診断科ブロック!F468))),"")</f>
        <v/>
      </c>
      <c r="C459" s="16" t="str">
        <f>IF(病理診断科ブロック!$D468="","",ASC(病理診断科ブロック!G468))</f>
        <v/>
      </c>
    </row>
    <row r="460" spans="1:3" x14ac:dyDescent="0.15">
      <c r="A460" s="13" t="str">
        <f>IF(病理診断科ブロック!$D469="","",ASC(病理診断科ブロック!B469))</f>
        <v/>
      </c>
      <c r="B460" s="13" t="str">
        <f>IF(病理診断科ブロック!$H469="〇",IF(病理診断科ブロック!$D469="","",ASC(CONCATENATE(病理診断科ブロック!C469,REPT(0,2-LEN(病理診断科ブロック!D469))&amp;病理診断科ブロック!D469,病理診断科ブロック!E469,REPT(0,5-LEN(病理診断科ブロック!F469))&amp;病理診断科ブロック!F469))),"")</f>
        <v/>
      </c>
      <c r="C460" s="13" t="str">
        <f>IF(病理診断科ブロック!$D469="","",ASC(病理診断科ブロック!G469))</f>
        <v/>
      </c>
    </row>
    <row r="461" spans="1:3" x14ac:dyDescent="0.15">
      <c r="A461" s="16" t="str">
        <f>IF(病理診断科ブロック!$D470="","",ASC(病理診断科ブロック!B470))</f>
        <v/>
      </c>
      <c r="B461" s="16" t="str">
        <f>IF(病理診断科ブロック!$H470="〇",IF(病理診断科ブロック!$D470="","",ASC(CONCATENATE(病理診断科ブロック!C470,REPT(0,2-LEN(病理診断科ブロック!D470))&amp;病理診断科ブロック!D470,病理診断科ブロック!E470,REPT(0,5-LEN(病理診断科ブロック!F470))&amp;病理診断科ブロック!F470))),"")</f>
        <v/>
      </c>
      <c r="C461" s="16" t="str">
        <f>IF(病理診断科ブロック!$D470="","",ASC(病理診断科ブロック!G470))</f>
        <v/>
      </c>
    </row>
    <row r="462" spans="1:3" x14ac:dyDescent="0.15">
      <c r="A462" s="13" t="str">
        <f>IF(病理診断科ブロック!$D471="","",ASC(病理診断科ブロック!B471))</f>
        <v/>
      </c>
      <c r="B462" s="13" t="str">
        <f>IF(病理診断科ブロック!$H471="〇",IF(病理診断科ブロック!$D471="","",ASC(CONCATENATE(病理診断科ブロック!C471,REPT(0,2-LEN(病理診断科ブロック!D471))&amp;病理診断科ブロック!D471,病理診断科ブロック!E471,REPT(0,5-LEN(病理診断科ブロック!F471))&amp;病理診断科ブロック!F471))),"")</f>
        <v/>
      </c>
      <c r="C462" s="13" t="str">
        <f>IF(病理診断科ブロック!$D471="","",ASC(病理診断科ブロック!G471))</f>
        <v/>
      </c>
    </row>
    <row r="463" spans="1:3" x14ac:dyDescent="0.15">
      <c r="A463" s="16" t="str">
        <f>IF(病理診断科ブロック!$D472="","",ASC(病理診断科ブロック!B472))</f>
        <v/>
      </c>
      <c r="B463" s="16" t="str">
        <f>IF(病理診断科ブロック!$H472="〇",IF(病理診断科ブロック!$D472="","",ASC(CONCATENATE(病理診断科ブロック!C472,REPT(0,2-LEN(病理診断科ブロック!D472))&amp;病理診断科ブロック!D472,病理診断科ブロック!E472,REPT(0,5-LEN(病理診断科ブロック!F472))&amp;病理診断科ブロック!F472))),"")</f>
        <v/>
      </c>
      <c r="C463" s="16" t="str">
        <f>IF(病理診断科ブロック!$D472="","",ASC(病理診断科ブロック!G472))</f>
        <v/>
      </c>
    </row>
    <row r="464" spans="1:3" x14ac:dyDescent="0.15">
      <c r="A464" s="13" t="str">
        <f>IF(病理診断科ブロック!$D473="","",ASC(病理診断科ブロック!B473))</f>
        <v/>
      </c>
      <c r="B464" s="13" t="str">
        <f>IF(病理診断科ブロック!$H473="〇",IF(病理診断科ブロック!$D473="","",ASC(CONCATENATE(病理診断科ブロック!C473,REPT(0,2-LEN(病理診断科ブロック!D473))&amp;病理診断科ブロック!D473,病理診断科ブロック!E473,REPT(0,5-LEN(病理診断科ブロック!F473))&amp;病理診断科ブロック!F473))),"")</f>
        <v/>
      </c>
      <c r="C464" s="13" t="str">
        <f>IF(病理診断科ブロック!$D473="","",ASC(病理診断科ブロック!G473))</f>
        <v/>
      </c>
    </row>
    <row r="465" spans="1:3" x14ac:dyDescent="0.15">
      <c r="A465" s="16" t="str">
        <f>IF(病理診断科ブロック!$D474="","",ASC(病理診断科ブロック!B474))</f>
        <v/>
      </c>
      <c r="B465" s="16" t="str">
        <f>IF(病理診断科ブロック!$H474="〇",IF(病理診断科ブロック!$D474="","",ASC(CONCATENATE(病理診断科ブロック!C474,REPT(0,2-LEN(病理診断科ブロック!D474))&amp;病理診断科ブロック!D474,病理診断科ブロック!E474,REPT(0,5-LEN(病理診断科ブロック!F474))&amp;病理診断科ブロック!F474))),"")</f>
        <v/>
      </c>
      <c r="C465" s="16" t="str">
        <f>IF(病理診断科ブロック!$D474="","",ASC(病理診断科ブロック!G474))</f>
        <v/>
      </c>
    </row>
    <row r="466" spans="1:3" x14ac:dyDescent="0.15">
      <c r="A466" s="13" t="str">
        <f>IF(病理診断科ブロック!$D475="","",ASC(病理診断科ブロック!B475))</f>
        <v/>
      </c>
      <c r="B466" s="13" t="str">
        <f>IF(病理診断科ブロック!$H475="〇",IF(病理診断科ブロック!$D475="","",ASC(CONCATENATE(病理診断科ブロック!C475,REPT(0,2-LEN(病理診断科ブロック!D475))&amp;病理診断科ブロック!D475,病理診断科ブロック!E475,REPT(0,5-LEN(病理診断科ブロック!F475))&amp;病理診断科ブロック!F475))),"")</f>
        <v/>
      </c>
      <c r="C466" s="13" t="str">
        <f>IF(病理診断科ブロック!$D475="","",ASC(病理診断科ブロック!G475))</f>
        <v/>
      </c>
    </row>
    <row r="467" spans="1:3" x14ac:dyDescent="0.15">
      <c r="A467" s="16" t="str">
        <f>IF(病理診断科ブロック!$D476="","",ASC(病理診断科ブロック!B476))</f>
        <v/>
      </c>
      <c r="B467" s="16" t="str">
        <f>IF(病理診断科ブロック!$H476="〇",IF(病理診断科ブロック!$D476="","",ASC(CONCATENATE(病理診断科ブロック!C476,REPT(0,2-LEN(病理診断科ブロック!D476))&amp;病理診断科ブロック!D476,病理診断科ブロック!E476,REPT(0,5-LEN(病理診断科ブロック!F476))&amp;病理診断科ブロック!F476))),"")</f>
        <v/>
      </c>
      <c r="C467" s="16" t="str">
        <f>IF(病理診断科ブロック!$D476="","",ASC(病理診断科ブロック!G476))</f>
        <v/>
      </c>
    </row>
    <row r="468" spans="1:3" x14ac:dyDescent="0.15">
      <c r="A468" s="13" t="str">
        <f>IF(病理診断科ブロック!$D477="","",ASC(病理診断科ブロック!B477))</f>
        <v/>
      </c>
      <c r="B468" s="13" t="str">
        <f>IF(病理診断科ブロック!$H477="〇",IF(病理診断科ブロック!$D477="","",ASC(CONCATENATE(病理診断科ブロック!C477,REPT(0,2-LEN(病理診断科ブロック!D477))&amp;病理診断科ブロック!D477,病理診断科ブロック!E477,REPT(0,5-LEN(病理診断科ブロック!F477))&amp;病理診断科ブロック!F477))),"")</f>
        <v/>
      </c>
      <c r="C468" s="13" t="str">
        <f>IF(病理診断科ブロック!$D477="","",ASC(病理診断科ブロック!G477))</f>
        <v/>
      </c>
    </row>
    <row r="469" spans="1:3" x14ac:dyDescent="0.15">
      <c r="A469" s="16" t="str">
        <f>IF(病理診断科ブロック!$D478="","",ASC(病理診断科ブロック!B478))</f>
        <v/>
      </c>
      <c r="B469" s="16" t="str">
        <f>IF(病理診断科ブロック!$H478="〇",IF(病理診断科ブロック!$D478="","",ASC(CONCATENATE(病理診断科ブロック!C478,REPT(0,2-LEN(病理診断科ブロック!D478))&amp;病理診断科ブロック!D478,病理診断科ブロック!E478,REPT(0,5-LEN(病理診断科ブロック!F478))&amp;病理診断科ブロック!F478))),"")</f>
        <v/>
      </c>
      <c r="C469" s="16" t="str">
        <f>IF(病理診断科ブロック!$D478="","",ASC(病理診断科ブロック!G478))</f>
        <v/>
      </c>
    </row>
    <row r="470" spans="1:3" x14ac:dyDescent="0.15">
      <c r="A470" s="13" t="str">
        <f>IF(病理診断科ブロック!$D479="","",ASC(病理診断科ブロック!B479))</f>
        <v/>
      </c>
      <c r="B470" s="13" t="str">
        <f>IF(病理診断科ブロック!$H479="〇",IF(病理診断科ブロック!$D479="","",ASC(CONCATENATE(病理診断科ブロック!C479,REPT(0,2-LEN(病理診断科ブロック!D479))&amp;病理診断科ブロック!D479,病理診断科ブロック!E479,REPT(0,5-LEN(病理診断科ブロック!F479))&amp;病理診断科ブロック!F479))),"")</f>
        <v/>
      </c>
      <c r="C470" s="13" t="str">
        <f>IF(病理診断科ブロック!$D479="","",ASC(病理診断科ブロック!G479))</f>
        <v/>
      </c>
    </row>
    <row r="471" spans="1:3" x14ac:dyDescent="0.15">
      <c r="A471" s="16" t="str">
        <f>IF(病理診断科ブロック!$D480="","",ASC(病理診断科ブロック!B480))</f>
        <v/>
      </c>
      <c r="B471" s="16" t="str">
        <f>IF(病理診断科ブロック!$H480="〇",IF(病理診断科ブロック!$D480="","",ASC(CONCATENATE(病理診断科ブロック!C480,REPT(0,2-LEN(病理診断科ブロック!D480))&amp;病理診断科ブロック!D480,病理診断科ブロック!E480,REPT(0,5-LEN(病理診断科ブロック!F480))&amp;病理診断科ブロック!F480))),"")</f>
        <v/>
      </c>
      <c r="C471" s="16" t="str">
        <f>IF(病理診断科ブロック!$D480="","",ASC(病理診断科ブロック!G480))</f>
        <v/>
      </c>
    </row>
    <row r="472" spans="1:3" x14ac:dyDescent="0.15">
      <c r="A472" s="13" t="str">
        <f>IF(病理診断科ブロック!$D481="","",ASC(病理診断科ブロック!B481))</f>
        <v/>
      </c>
      <c r="B472" s="13" t="str">
        <f>IF(病理診断科ブロック!$H481="〇",IF(病理診断科ブロック!$D481="","",ASC(CONCATENATE(病理診断科ブロック!C481,REPT(0,2-LEN(病理診断科ブロック!D481))&amp;病理診断科ブロック!D481,病理診断科ブロック!E481,REPT(0,5-LEN(病理診断科ブロック!F481))&amp;病理診断科ブロック!F481))),"")</f>
        <v/>
      </c>
      <c r="C472" s="13" t="str">
        <f>IF(病理診断科ブロック!$D481="","",ASC(病理診断科ブロック!G481))</f>
        <v/>
      </c>
    </row>
    <row r="473" spans="1:3" x14ac:dyDescent="0.15">
      <c r="A473" s="16" t="str">
        <f>IF(病理診断科ブロック!$D482="","",ASC(病理診断科ブロック!B482))</f>
        <v/>
      </c>
      <c r="B473" s="16" t="str">
        <f>IF(病理診断科ブロック!$H482="〇",IF(病理診断科ブロック!$D482="","",ASC(CONCATENATE(病理診断科ブロック!C482,REPT(0,2-LEN(病理診断科ブロック!D482))&amp;病理診断科ブロック!D482,病理診断科ブロック!E482,REPT(0,5-LEN(病理診断科ブロック!F482))&amp;病理診断科ブロック!F482))),"")</f>
        <v/>
      </c>
      <c r="C473" s="16" t="str">
        <f>IF(病理診断科ブロック!$D482="","",ASC(病理診断科ブロック!G482))</f>
        <v/>
      </c>
    </row>
    <row r="474" spans="1:3" x14ac:dyDescent="0.15">
      <c r="A474" s="13" t="str">
        <f>IF(病理診断科ブロック!$D483="","",ASC(病理診断科ブロック!B483))</f>
        <v/>
      </c>
      <c r="B474" s="13" t="str">
        <f>IF(病理診断科ブロック!$H483="〇",IF(病理診断科ブロック!$D483="","",ASC(CONCATENATE(病理診断科ブロック!C483,REPT(0,2-LEN(病理診断科ブロック!D483))&amp;病理診断科ブロック!D483,病理診断科ブロック!E483,REPT(0,5-LEN(病理診断科ブロック!F483))&amp;病理診断科ブロック!F483))),"")</f>
        <v/>
      </c>
      <c r="C474" s="13" t="str">
        <f>IF(病理診断科ブロック!$D483="","",ASC(病理診断科ブロック!G483))</f>
        <v/>
      </c>
    </row>
    <row r="475" spans="1:3" x14ac:dyDescent="0.15">
      <c r="A475" s="16" t="str">
        <f>IF(病理診断科ブロック!$D484="","",ASC(病理診断科ブロック!B484))</f>
        <v/>
      </c>
      <c r="B475" s="16" t="str">
        <f>IF(病理診断科ブロック!$H484="〇",IF(病理診断科ブロック!$D484="","",ASC(CONCATENATE(病理診断科ブロック!C484,REPT(0,2-LEN(病理診断科ブロック!D484))&amp;病理診断科ブロック!D484,病理診断科ブロック!E484,REPT(0,5-LEN(病理診断科ブロック!F484))&amp;病理診断科ブロック!F484))),"")</f>
        <v/>
      </c>
      <c r="C475" s="16" t="str">
        <f>IF(病理診断科ブロック!$D484="","",ASC(病理診断科ブロック!G484))</f>
        <v/>
      </c>
    </row>
    <row r="476" spans="1:3" x14ac:dyDescent="0.15">
      <c r="A476" s="13" t="str">
        <f>IF(病理診断科ブロック!$D485="","",ASC(病理診断科ブロック!B485))</f>
        <v/>
      </c>
      <c r="B476" s="13" t="str">
        <f>IF(病理診断科ブロック!$H485="〇",IF(病理診断科ブロック!$D485="","",ASC(CONCATENATE(病理診断科ブロック!C485,REPT(0,2-LEN(病理診断科ブロック!D485))&amp;病理診断科ブロック!D485,病理診断科ブロック!E485,REPT(0,5-LEN(病理診断科ブロック!F485))&amp;病理診断科ブロック!F485))),"")</f>
        <v/>
      </c>
      <c r="C476" s="13" t="str">
        <f>IF(病理診断科ブロック!$D485="","",ASC(病理診断科ブロック!G485))</f>
        <v/>
      </c>
    </row>
    <row r="477" spans="1:3" x14ac:dyDescent="0.15">
      <c r="A477" s="16" t="str">
        <f>IF(病理診断科ブロック!$D486="","",ASC(病理診断科ブロック!B486))</f>
        <v/>
      </c>
      <c r="B477" s="16" t="str">
        <f>IF(病理診断科ブロック!$H486="〇",IF(病理診断科ブロック!$D486="","",ASC(CONCATENATE(病理診断科ブロック!C486,REPT(0,2-LEN(病理診断科ブロック!D486))&amp;病理診断科ブロック!D486,病理診断科ブロック!E486,REPT(0,5-LEN(病理診断科ブロック!F486))&amp;病理診断科ブロック!F486))),"")</f>
        <v/>
      </c>
      <c r="C477" s="16" t="str">
        <f>IF(病理診断科ブロック!$D486="","",ASC(病理診断科ブロック!G486))</f>
        <v/>
      </c>
    </row>
    <row r="478" spans="1:3" x14ac:dyDescent="0.15">
      <c r="A478" s="13" t="str">
        <f>IF(病理診断科ブロック!$D487="","",ASC(病理診断科ブロック!B487))</f>
        <v/>
      </c>
      <c r="B478" s="13" t="str">
        <f>IF(病理診断科ブロック!$H487="〇",IF(病理診断科ブロック!$D487="","",ASC(CONCATENATE(病理診断科ブロック!C487,REPT(0,2-LEN(病理診断科ブロック!D487))&amp;病理診断科ブロック!D487,病理診断科ブロック!E487,REPT(0,5-LEN(病理診断科ブロック!F487))&amp;病理診断科ブロック!F487))),"")</f>
        <v/>
      </c>
      <c r="C478" s="13" t="str">
        <f>IF(病理診断科ブロック!$D487="","",ASC(病理診断科ブロック!G487))</f>
        <v/>
      </c>
    </row>
    <row r="479" spans="1:3" x14ac:dyDescent="0.15">
      <c r="A479" s="16" t="str">
        <f>IF(病理診断科ブロック!$D488="","",ASC(病理診断科ブロック!B488))</f>
        <v/>
      </c>
      <c r="B479" s="16" t="str">
        <f>IF(病理診断科ブロック!$H488="〇",IF(病理診断科ブロック!$D488="","",ASC(CONCATENATE(病理診断科ブロック!C488,REPT(0,2-LEN(病理診断科ブロック!D488))&amp;病理診断科ブロック!D488,病理診断科ブロック!E488,REPT(0,5-LEN(病理診断科ブロック!F488))&amp;病理診断科ブロック!F488))),"")</f>
        <v/>
      </c>
      <c r="C479" s="16" t="str">
        <f>IF(病理診断科ブロック!$D488="","",ASC(病理診断科ブロック!G488))</f>
        <v/>
      </c>
    </row>
    <row r="480" spans="1:3" x14ac:dyDescent="0.15">
      <c r="A480" s="13" t="str">
        <f>IF(病理診断科ブロック!$D489="","",ASC(病理診断科ブロック!B489))</f>
        <v/>
      </c>
      <c r="B480" s="13" t="str">
        <f>IF(病理診断科ブロック!$H489="〇",IF(病理診断科ブロック!$D489="","",ASC(CONCATENATE(病理診断科ブロック!C489,REPT(0,2-LEN(病理診断科ブロック!D489))&amp;病理診断科ブロック!D489,病理診断科ブロック!E489,REPT(0,5-LEN(病理診断科ブロック!F489))&amp;病理診断科ブロック!F489))),"")</f>
        <v/>
      </c>
      <c r="C480" s="13" t="str">
        <f>IF(病理診断科ブロック!$D489="","",ASC(病理診断科ブロック!G489))</f>
        <v/>
      </c>
    </row>
    <row r="481" spans="1:3" x14ac:dyDescent="0.15">
      <c r="A481" s="16" t="str">
        <f>IF(病理診断科ブロック!$D490="","",ASC(病理診断科ブロック!B490))</f>
        <v/>
      </c>
      <c r="B481" s="16" t="str">
        <f>IF(病理診断科ブロック!$H490="〇",IF(病理診断科ブロック!$D490="","",ASC(CONCATENATE(病理診断科ブロック!C490,REPT(0,2-LEN(病理診断科ブロック!D490))&amp;病理診断科ブロック!D490,病理診断科ブロック!E490,REPT(0,5-LEN(病理診断科ブロック!F490))&amp;病理診断科ブロック!F490))),"")</f>
        <v/>
      </c>
      <c r="C481" s="16" t="str">
        <f>IF(病理診断科ブロック!$D490="","",ASC(病理診断科ブロック!G490))</f>
        <v/>
      </c>
    </row>
    <row r="482" spans="1:3" x14ac:dyDescent="0.15">
      <c r="A482" s="13" t="str">
        <f>IF(病理診断科ブロック!$D491="","",ASC(病理診断科ブロック!B491))</f>
        <v/>
      </c>
      <c r="B482" s="13" t="str">
        <f>IF(病理診断科ブロック!$H491="〇",IF(病理診断科ブロック!$D491="","",ASC(CONCATENATE(病理診断科ブロック!C491,REPT(0,2-LEN(病理診断科ブロック!D491))&amp;病理診断科ブロック!D491,病理診断科ブロック!E491,REPT(0,5-LEN(病理診断科ブロック!F491))&amp;病理診断科ブロック!F491))),"")</f>
        <v/>
      </c>
      <c r="C482" s="13" t="str">
        <f>IF(病理診断科ブロック!$D491="","",ASC(病理診断科ブロック!G491))</f>
        <v/>
      </c>
    </row>
    <row r="483" spans="1:3" x14ac:dyDescent="0.15">
      <c r="A483" s="16" t="str">
        <f>IF(病理診断科ブロック!$D492="","",ASC(病理診断科ブロック!B492))</f>
        <v/>
      </c>
      <c r="B483" s="16" t="str">
        <f>IF(病理診断科ブロック!$H492="〇",IF(病理診断科ブロック!$D492="","",ASC(CONCATENATE(病理診断科ブロック!C492,REPT(0,2-LEN(病理診断科ブロック!D492))&amp;病理診断科ブロック!D492,病理診断科ブロック!E492,REPT(0,5-LEN(病理診断科ブロック!F492))&amp;病理診断科ブロック!F492))),"")</f>
        <v/>
      </c>
      <c r="C483" s="16" t="str">
        <f>IF(病理診断科ブロック!$D492="","",ASC(病理診断科ブロック!G492))</f>
        <v/>
      </c>
    </row>
    <row r="484" spans="1:3" x14ac:dyDescent="0.15">
      <c r="A484" s="13" t="str">
        <f>IF(病理診断科ブロック!$D493="","",ASC(病理診断科ブロック!B493))</f>
        <v/>
      </c>
      <c r="B484" s="13" t="str">
        <f>IF(病理診断科ブロック!$H493="〇",IF(病理診断科ブロック!$D493="","",ASC(CONCATENATE(病理診断科ブロック!C493,REPT(0,2-LEN(病理診断科ブロック!D493))&amp;病理診断科ブロック!D493,病理診断科ブロック!E493,REPT(0,5-LEN(病理診断科ブロック!F493))&amp;病理診断科ブロック!F493))),"")</f>
        <v/>
      </c>
      <c r="C484" s="13" t="str">
        <f>IF(病理診断科ブロック!$D493="","",ASC(病理診断科ブロック!G493))</f>
        <v/>
      </c>
    </row>
    <row r="485" spans="1:3" x14ac:dyDescent="0.15">
      <c r="A485" s="16" t="str">
        <f>IF(病理診断科ブロック!$D494="","",ASC(病理診断科ブロック!B494))</f>
        <v/>
      </c>
      <c r="B485" s="16" t="str">
        <f>IF(病理診断科ブロック!$H494="〇",IF(病理診断科ブロック!$D494="","",ASC(CONCATENATE(病理診断科ブロック!C494,REPT(0,2-LEN(病理診断科ブロック!D494))&amp;病理診断科ブロック!D494,病理診断科ブロック!E494,REPT(0,5-LEN(病理診断科ブロック!F494))&amp;病理診断科ブロック!F494))),"")</f>
        <v/>
      </c>
      <c r="C485" s="16" t="str">
        <f>IF(病理診断科ブロック!$D494="","",ASC(病理診断科ブロック!G494))</f>
        <v/>
      </c>
    </row>
    <row r="486" spans="1:3" x14ac:dyDescent="0.15">
      <c r="A486" s="13" t="str">
        <f>IF(病理診断科ブロック!$D495="","",ASC(病理診断科ブロック!B495))</f>
        <v/>
      </c>
      <c r="B486" s="13" t="str">
        <f>IF(病理診断科ブロック!$H495="〇",IF(病理診断科ブロック!$D495="","",ASC(CONCATENATE(病理診断科ブロック!C495,REPT(0,2-LEN(病理診断科ブロック!D495))&amp;病理診断科ブロック!D495,病理診断科ブロック!E495,REPT(0,5-LEN(病理診断科ブロック!F495))&amp;病理診断科ブロック!F495))),"")</f>
        <v/>
      </c>
      <c r="C486" s="13" t="str">
        <f>IF(病理診断科ブロック!$D495="","",ASC(病理診断科ブロック!G495))</f>
        <v/>
      </c>
    </row>
    <row r="487" spans="1:3" x14ac:dyDescent="0.15">
      <c r="A487" s="16" t="str">
        <f>IF(病理診断科ブロック!$D496="","",ASC(病理診断科ブロック!B496))</f>
        <v/>
      </c>
      <c r="B487" s="16" t="str">
        <f>IF(病理診断科ブロック!$H496="〇",IF(病理診断科ブロック!$D496="","",ASC(CONCATENATE(病理診断科ブロック!C496,REPT(0,2-LEN(病理診断科ブロック!D496))&amp;病理診断科ブロック!D496,病理診断科ブロック!E496,REPT(0,5-LEN(病理診断科ブロック!F496))&amp;病理診断科ブロック!F496))),"")</f>
        <v/>
      </c>
      <c r="C487" s="16" t="str">
        <f>IF(病理診断科ブロック!$D496="","",ASC(病理診断科ブロック!G496))</f>
        <v/>
      </c>
    </row>
    <row r="488" spans="1:3" x14ac:dyDescent="0.15">
      <c r="A488" s="13" t="str">
        <f>IF(病理診断科ブロック!$D497="","",ASC(病理診断科ブロック!B497))</f>
        <v/>
      </c>
      <c r="B488" s="13" t="str">
        <f>IF(病理診断科ブロック!$H497="〇",IF(病理診断科ブロック!$D497="","",ASC(CONCATENATE(病理診断科ブロック!C497,REPT(0,2-LEN(病理診断科ブロック!D497))&amp;病理診断科ブロック!D497,病理診断科ブロック!E497,REPT(0,5-LEN(病理診断科ブロック!F497))&amp;病理診断科ブロック!F497))),"")</f>
        <v/>
      </c>
      <c r="C488" s="13" t="str">
        <f>IF(病理診断科ブロック!$D497="","",ASC(病理診断科ブロック!G497))</f>
        <v/>
      </c>
    </row>
    <row r="489" spans="1:3" x14ac:dyDescent="0.15">
      <c r="A489" s="16" t="str">
        <f>IF(病理診断科ブロック!$D498="","",ASC(病理診断科ブロック!B498))</f>
        <v/>
      </c>
      <c r="B489" s="16" t="str">
        <f>IF(病理診断科ブロック!$H498="〇",IF(病理診断科ブロック!$D498="","",ASC(CONCATENATE(病理診断科ブロック!C498,REPT(0,2-LEN(病理診断科ブロック!D498))&amp;病理診断科ブロック!D498,病理診断科ブロック!E498,REPT(0,5-LEN(病理診断科ブロック!F498))&amp;病理診断科ブロック!F498))),"")</f>
        <v/>
      </c>
      <c r="C489" s="16" t="str">
        <f>IF(病理診断科ブロック!$D498="","",ASC(病理診断科ブロック!G498))</f>
        <v/>
      </c>
    </row>
    <row r="490" spans="1:3" x14ac:dyDescent="0.15">
      <c r="A490" s="13" t="str">
        <f>IF(病理診断科ブロック!$D499="","",ASC(病理診断科ブロック!B499))</f>
        <v/>
      </c>
      <c r="B490" s="13" t="str">
        <f>IF(病理診断科ブロック!$H499="〇",IF(病理診断科ブロック!$D499="","",ASC(CONCATENATE(病理診断科ブロック!C499,REPT(0,2-LEN(病理診断科ブロック!D499))&amp;病理診断科ブロック!D499,病理診断科ブロック!E499,REPT(0,5-LEN(病理診断科ブロック!F499))&amp;病理診断科ブロック!F499))),"")</f>
        <v/>
      </c>
      <c r="C490" s="13" t="str">
        <f>IF(病理診断科ブロック!$D499="","",ASC(病理診断科ブロック!G499))</f>
        <v/>
      </c>
    </row>
    <row r="491" spans="1:3" x14ac:dyDescent="0.15">
      <c r="A491" s="16" t="str">
        <f>IF(病理診断科ブロック!$D500="","",ASC(病理診断科ブロック!B500))</f>
        <v/>
      </c>
      <c r="B491" s="16" t="str">
        <f>IF(病理診断科ブロック!$H500="〇",IF(病理診断科ブロック!$D500="","",ASC(CONCATENATE(病理診断科ブロック!C500,REPT(0,2-LEN(病理診断科ブロック!D500))&amp;病理診断科ブロック!D500,病理診断科ブロック!E500,REPT(0,5-LEN(病理診断科ブロック!F500))&amp;病理診断科ブロック!F500))),"")</f>
        <v/>
      </c>
      <c r="C491" s="16" t="str">
        <f>IF(病理診断科ブロック!$D500="","",ASC(病理診断科ブロック!G500))</f>
        <v/>
      </c>
    </row>
    <row r="492" spans="1:3" x14ac:dyDescent="0.15">
      <c r="A492" s="13" t="str">
        <f>IF(病理診断科ブロック!$D501="","",ASC(病理診断科ブロック!B501))</f>
        <v/>
      </c>
      <c r="B492" s="13" t="str">
        <f>IF(病理診断科ブロック!$H501="〇",IF(病理診断科ブロック!$D501="","",ASC(CONCATENATE(病理診断科ブロック!C501,REPT(0,2-LEN(病理診断科ブロック!D501))&amp;病理診断科ブロック!D501,病理診断科ブロック!E501,REPT(0,5-LEN(病理診断科ブロック!F501))&amp;病理診断科ブロック!F501))),"")</f>
        <v/>
      </c>
      <c r="C492" s="13" t="str">
        <f>IF(病理診断科ブロック!$D501="","",ASC(病理診断科ブロック!G501))</f>
        <v/>
      </c>
    </row>
    <row r="493" spans="1:3" x14ac:dyDescent="0.15">
      <c r="A493" s="16" t="str">
        <f>IF(病理診断科ブロック!$D502="","",ASC(病理診断科ブロック!B502))</f>
        <v/>
      </c>
      <c r="B493" s="16" t="str">
        <f>IF(病理診断科ブロック!$H502="〇",IF(病理診断科ブロック!$D502="","",ASC(CONCATENATE(病理診断科ブロック!C502,REPT(0,2-LEN(病理診断科ブロック!D502))&amp;病理診断科ブロック!D502,病理診断科ブロック!E502,REPT(0,5-LEN(病理診断科ブロック!F502))&amp;病理診断科ブロック!F502))),"")</f>
        <v/>
      </c>
      <c r="C493" s="16" t="str">
        <f>IF(病理診断科ブロック!$D502="","",ASC(病理診断科ブロック!G502))</f>
        <v/>
      </c>
    </row>
    <row r="494" spans="1:3" x14ac:dyDescent="0.15">
      <c r="A494" s="13" t="str">
        <f>IF(病理診断科ブロック!$D503="","",ASC(病理診断科ブロック!B503))</f>
        <v/>
      </c>
      <c r="B494" s="13" t="str">
        <f>IF(病理診断科ブロック!$H503="〇",IF(病理診断科ブロック!$D503="","",ASC(CONCATENATE(病理診断科ブロック!C503,REPT(0,2-LEN(病理診断科ブロック!D503))&amp;病理診断科ブロック!D503,病理診断科ブロック!E503,REPT(0,5-LEN(病理診断科ブロック!F503))&amp;病理診断科ブロック!F503))),"")</f>
        <v/>
      </c>
      <c r="C494" s="13" t="str">
        <f>IF(病理診断科ブロック!$D503="","",ASC(病理診断科ブロック!G503))</f>
        <v/>
      </c>
    </row>
    <row r="495" spans="1:3" x14ac:dyDescent="0.15">
      <c r="A495" s="16" t="str">
        <f>IF(病理診断科ブロック!$D504="","",ASC(病理診断科ブロック!B504))</f>
        <v/>
      </c>
      <c r="B495" s="16" t="str">
        <f>IF(病理診断科ブロック!$H504="〇",IF(病理診断科ブロック!$D504="","",ASC(CONCATENATE(病理診断科ブロック!C504,REPT(0,2-LEN(病理診断科ブロック!D504))&amp;病理診断科ブロック!D504,病理診断科ブロック!E504,REPT(0,5-LEN(病理診断科ブロック!F504))&amp;病理診断科ブロック!F504))),"")</f>
        <v/>
      </c>
      <c r="C495" s="16" t="str">
        <f>IF(病理診断科ブロック!$D504="","",ASC(病理診断科ブロック!G504))</f>
        <v/>
      </c>
    </row>
    <row r="496" spans="1:3" x14ac:dyDescent="0.15">
      <c r="A496" s="13" t="str">
        <f>IF(病理診断科ブロック!$D505="","",ASC(病理診断科ブロック!B505))</f>
        <v/>
      </c>
      <c r="B496" s="13" t="str">
        <f>IF(病理診断科ブロック!$H505="〇",IF(病理診断科ブロック!$D505="","",ASC(CONCATENATE(病理診断科ブロック!C505,REPT(0,2-LEN(病理診断科ブロック!D505))&amp;病理診断科ブロック!D505,病理診断科ブロック!E505,REPT(0,5-LEN(病理診断科ブロック!F505))&amp;病理診断科ブロック!F505))),"")</f>
        <v/>
      </c>
      <c r="C496" s="13" t="str">
        <f>IF(病理診断科ブロック!$D505="","",ASC(病理診断科ブロック!G505))</f>
        <v/>
      </c>
    </row>
    <row r="497" spans="1:3" x14ac:dyDescent="0.15">
      <c r="A497" s="16" t="str">
        <f>IF(病理診断科ブロック!$D506="","",ASC(病理診断科ブロック!B506))</f>
        <v/>
      </c>
      <c r="B497" s="16" t="str">
        <f>IF(病理診断科ブロック!$H506="〇",IF(病理診断科ブロック!$D506="","",ASC(CONCATENATE(病理診断科ブロック!C506,REPT(0,2-LEN(病理診断科ブロック!D506))&amp;病理診断科ブロック!D506,病理診断科ブロック!E506,REPT(0,5-LEN(病理診断科ブロック!F506))&amp;病理診断科ブロック!F506))),"")</f>
        <v/>
      </c>
      <c r="C497" s="16" t="str">
        <f>IF(病理診断科ブロック!$D506="","",ASC(病理診断科ブロック!G506))</f>
        <v/>
      </c>
    </row>
    <row r="498" spans="1:3" x14ac:dyDescent="0.15">
      <c r="A498" s="13" t="str">
        <f>IF(病理診断科ブロック!$D507="","",ASC(病理診断科ブロック!B507))</f>
        <v/>
      </c>
      <c r="B498" s="13" t="str">
        <f>IF(病理診断科ブロック!$H507="〇",IF(病理診断科ブロック!$D507="","",ASC(CONCATENATE(病理診断科ブロック!C507,REPT(0,2-LEN(病理診断科ブロック!D507))&amp;病理診断科ブロック!D507,病理診断科ブロック!E507,REPT(0,5-LEN(病理診断科ブロック!F507))&amp;病理診断科ブロック!F507))),"")</f>
        <v/>
      </c>
      <c r="C498" s="13" t="str">
        <f>IF(病理診断科ブロック!$D507="","",ASC(病理診断科ブロック!G507))</f>
        <v/>
      </c>
    </row>
    <row r="499" spans="1:3" x14ac:dyDescent="0.15">
      <c r="A499" s="16" t="str">
        <f>IF(病理診断科ブロック!$D508="","",ASC(病理診断科ブロック!B508))</f>
        <v/>
      </c>
      <c r="B499" s="16" t="str">
        <f>IF(病理診断科ブロック!$H508="〇",IF(病理診断科ブロック!$D508="","",ASC(CONCATENATE(病理診断科ブロック!C508,REPT(0,2-LEN(病理診断科ブロック!D508))&amp;病理診断科ブロック!D508,病理診断科ブロック!E508,REPT(0,5-LEN(病理診断科ブロック!F508))&amp;病理診断科ブロック!F508))),"")</f>
        <v/>
      </c>
      <c r="C499" s="16" t="str">
        <f>IF(病理診断科ブロック!$D508="","",ASC(病理診断科ブロック!G508))</f>
        <v/>
      </c>
    </row>
    <row r="500" spans="1:3" x14ac:dyDescent="0.15">
      <c r="A500" s="13" t="str">
        <f>IF(病理診断科ブロック!$D509="","",ASC(病理診断科ブロック!B509))</f>
        <v/>
      </c>
      <c r="B500" s="13" t="str">
        <f>IF(病理診断科ブロック!$H509="〇",IF(病理診断科ブロック!$D509="","",ASC(CONCATENATE(病理診断科ブロック!C509,REPT(0,2-LEN(病理診断科ブロック!D509))&amp;病理診断科ブロック!D509,病理診断科ブロック!E509,REPT(0,5-LEN(病理診断科ブロック!F509))&amp;病理診断科ブロック!F509))),"")</f>
        <v/>
      </c>
      <c r="C500" s="13" t="str">
        <f>IF(病理診断科ブロック!$D509="","",ASC(病理診断科ブロック!G509))</f>
        <v/>
      </c>
    </row>
    <row r="501" spans="1:3" x14ac:dyDescent="0.15">
      <c r="A501" s="16" t="str">
        <f>IF(病理診断科ブロック!$D510="","",ASC(病理診断科ブロック!B510))</f>
        <v/>
      </c>
      <c r="B501" s="16" t="str">
        <f>IF(病理診断科ブロック!$H510="〇",IF(病理診断科ブロック!$D510="","",ASC(CONCATENATE(病理診断科ブロック!C510,REPT(0,2-LEN(病理診断科ブロック!D510))&amp;病理診断科ブロック!D510,病理診断科ブロック!E510,REPT(0,5-LEN(病理診断科ブロック!F510))&amp;病理診断科ブロック!F510))),"")</f>
        <v/>
      </c>
      <c r="C501" s="16" t="str">
        <f>IF(病理診断科ブロック!$D510="","",ASC(病理診断科ブロック!G510))</f>
        <v/>
      </c>
    </row>
    <row r="502" spans="1:3" x14ac:dyDescent="0.15">
      <c r="A502" s="13" t="str">
        <f>IF(病理診断科ブロック!$D511="","",ASC(病理診断科ブロック!B511))</f>
        <v/>
      </c>
      <c r="B502" s="13" t="str">
        <f>IF(病理診断科ブロック!$H511="〇",IF(病理診断科ブロック!$D511="","",ASC(CONCATENATE(病理診断科ブロック!C511,REPT(0,2-LEN(病理診断科ブロック!D511))&amp;病理診断科ブロック!D511,病理診断科ブロック!E511,REPT(0,5-LEN(病理診断科ブロック!F511))&amp;病理診断科ブロック!F511))),"")</f>
        <v/>
      </c>
      <c r="C502" s="13" t="str">
        <f>IF(病理診断科ブロック!$D511="","",ASC(病理診断科ブロック!G511))</f>
        <v/>
      </c>
    </row>
    <row r="503" spans="1:3" x14ac:dyDescent="0.15">
      <c r="A503" s="16" t="str">
        <f>IF(病理診断科ブロック!$D512="","",ASC(病理診断科ブロック!B512))</f>
        <v/>
      </c>
      <c r="B503" s="16" t="str">
        <f>IF(病理診断科ブロック!$H512="〇",IF(病理診断科ブロック!$D512="","",ASC(CONCATENATE(病理診断科ブロック!C512,REPT(0,2-LEN(病理診断科ブロック!D512))&amp;病理診断科ブロック!D512,病理診断科ブロック!E512,REPT(0,5-LEN(病理診断科ブロック!F512))&amp;病理診断科ブロック!F512))),"")</f>
        <v/>
      </c>
      <c r="C503" s="16" t="str">
        <f>IF(病理診断科ブロック!$D512="","",ASC(病理診断科ブロック!G512))</f>
        <v/>
      </c>
    </row>
    <row r="504" spans="1:3" x14ac:dyDescent="0.15">
      <c r="A504" s="13" t="str">
        <f>IF(病理診断科ブロック!$D513="","",ASC(病理診断科ブロック!B513))</f>
        <v/>
      </c>
      <c r="B504" s="13" t="str">
        <f>IF(病理診断科ブロック!$H513="〇",IF(病理診断科ブロック!$D513="","",ASC(CONCATENATE(病理診断科ブロック!C513,REPT(0,2-LEN(病理診断科ブロック!D513))&amp;病理診断科ブロック!D513,病理診断科ブロック!E513,REPT(0,5-LEN(病理診断科ブロック!F513))&amp;病理診断科ブロック!F513))),"")</f>
        <v/>
      </c>
      <c r="C504" s="13" t="str">
        <f>IF(病理診断科ブロック!$D513="","",ASC(病理診断科ブロック!G513))</f>
        <v/>
      </c>
    </row>
    <row r="505" spans="1:3" x14ac:dyDescent="0.15">
      <c r="A505" s="16" t="str">
        <f>IF(病理診断科ブロック!$D514="","",ASC(病理診断科ブロック!B514))</f>
        <v/>
      </c>
      <c r="B505" s="16" t="str">
        <f>IF(病理診断科ブロック!$H514="〇",IF(病理診断科ブロック!$D514="","",ASC(CONCATENATE(病理診断科ブロック!C514,REPT(0,2-LEN(病理診断科ブロック!D514))&amp;病理診断科ブロック!D514,病理診断科ブロック!E514,REPT(0,5-LEN(病理診断科ブロック!F514))&amp;病理診断科ブロック!F514))),"")</f>
        <v/>
      </c>
      <c r="C505" s="16" t="str">
        <f>IF(病理診断科ブロック!$D514="","",ASC(病理診断科ブロック!G514))</f>
        <v/>
      </c>
    </row>
    <row r="506" spans="1:3" x14ac:dyDescent="0.15">
      <c r="A506" s="13" t="str">
        <f>IF(病理診断科ブロック!$D515="","",ASC(病理診断科ブロック!B515))</f>
        <v/>
      </c>
      <c r="B506" s="13" t="str">
        <f>IF(病理診断科ブロック!$H515="〇",IF(病理診断科ブロック!$D515="","",ASC(CONCATENATE(病理診断科ブロック!C515,REPT(0,2-LEN(病理診断科ブロック!D515))&amp;病理診断科ブロック!D515,病理診断科ブロック!E515,REPT(0,5-LEN(病理診断科ブロック!F515))&amp;病理診断科ブロック!F515))),"")</f>
        <v/>
      </c>
      <c r="C506" s="13" t="str">
        <f>IF(病理診断科ブロック!$D515="","",ASC(病理診断科ブロック!G515))</f>
        <v/>
      </c>
    </row>
    <row r="507" spans="1:3" x14ac:dyDescent="0.15">
      <c r="A507" s="16" t="str">
        <f>IF(病理診断科ブロック!$D516="","",ASC(病理診断科ブロック!B516))</f>
        <v/>
      </c>
      <c r="B507" s="16" t="str">
        <f>IF(病理診断科ブロック!$H516="〇",IF(病理診断科ブロック!$D516="","",ASC(CONCATENATE(病理診断科ブロック!C516,REPT(0,2-LEN(病理診断科ブロック!D516))&amp;病理診断科ブロック!D516,病理診断科ブロック!E516,REPT(0,5-LEN(病理診断科ブロック!F516))&amp;病理診断科ブロック!F516))),"")</f>
        <v/>
      </c>
      <c r="C507" s="16" t="str">
        <f>IF(病理診断科ブロック!$D516="","",ASC(病理診断科ブロック!G516))</f>
        <v/>
      </c>
    </row>
    <row r="508" spans="1:3" x14ac:dyDescent="0.15">
      <c r="A508" s="13" t="str">
        <f>IF(病理診断科ブロック!$D517="","",ASC(病理診断科ブロック!B517))</f>
        <v/>
      </c>
      <c r="B508" s="13" t="str">
        <f>IF(病理診断科ブロック!$H517="〇",IF(病理診断科ブロック!$D517="","",ASC(CONCATENATE(病理診断科ブロック!C517,REPT(0,2-LEN(病理診断科ブロック!D517))&amp;病理診断科ブロック!D517,病理診断科ブロック!E517,REPT(0,5-LEN(病理診断科ブロック!F517))&amp;病理診断科ブロック!F517))),"")</f>
        <v/>
      </c>
      <c r="C508" s="13" t="str">
        <f>IF(病理診断科ブロック!$D517="","",ASC(病理診断科ブロック!G517))</f>
        <v/>
      </c>
    </row>
    <row r="509" spans="1:3" x14ac:dyDescent="0.15">
      <c r="A509" s="16" t="str">
        <f>IF(病理診断科ブロック!$D518="","",ASC(病理診断科ブロック!B518))</f>
        <v/>
      </c>
      <c r="B509" s="16" t="str">
        <f>IF(病理診断科ブロック!$H518="〇",IF(病理診断科ブロック!$D518="","",ASC(CONCATENATE(病理診断科ブロック!C518,REPT(0,2-LEN(病理診断科ブロック!D518))&amp;病理診断科ブロック!D518,病理診断科ブロック!E518,REPT(0,5-LEN(病理診断科ブロック!F518))&amp;病理診断科ブロック!F518))),"")</f>
        <v/>
      </c>
      <c r="C509" s="16" t="str">
        <f>IF(病理診断科ブロック!$D518="","",ASC(病理診断科ブロック!G518))</f>
        <v/>
      </c>
    </row>
    <row r="510" spans="1:3" x14ac:dyDescent="0.15">
      <c r="A510" s="13" t="str">
        <f>IF(病理診断科ブロック!$D519="","",ASC(病理診断科ブロック!B519))</f>
        <v/>
      </c>
      <c r="B510" s="13" t="str">
        <f>IF(病理診断科ブロック!$H519="〇",IF(病理診断科ブロック!$D519="","",ASC(CONCATENATE(病理診断科ブロック!C519,REPT(0,2-LEN(病理診断科ブロック!D519))&amp;病理診断科ブロック!D519,病理診断科ブロック!E519,REPT(0,5-LEN(病理診断科ブロック!F519))&amp;病理診断科ブロック!F519))),"")</f>
        <v/>
      </c>
      <c r="C510" s="13" t="str">
        <f>IF(病理診断科ブロック!$D519="","",ASC(病理診断科ブロック!G519))</f>
        <v/>
      </c>
    </row>
    <row r="511" spans="1:3" x14ac:dyDescent="0.15">
      <c r="A511" s="16" t="str">
        <f>IF(病理診断科ブロック!$D520="","",ASC(病理診断科ブロック!B520))</f>
        <v/>
      </c>
      <c r="B511" s="16" t="str">
        <f>IF(病理診断科ブロック!$H520="〇",IF(病理診断科ブロック!$D520="","",ASC(CONCATENATE(病理診断科ブロック!C520,REPT(0,2-LEN(病理診断科ブロック!D520))&amp;病理診断科ブロック!D520,病理診断科ブロック!E520,REPT(0,5-LEN(病理診断科ブロック!F520))&amp;病理診断科ブロック!F520))),"")</f>
        <v/>
      </c>
      <c r="C511" s="16" t="str">
        <f>IF(病理診断科ブロック!$D520="","",ASC(病理診断科ブロック!G520))</f>
        <v/>
      </c>
    </row>
    <row r="512" spans="1:3" x14ac:dyDescent="0.15">
      <c r="A512" s="13" t="str">
        <f>IF(病理診断科ブロック!$D521="","",ASC(病理診断科ブロック!B521))</f>
        <v/>
      </c>
      <c r="B512" s="13" t="str">
        <f>IF(病理診断科ブロック!$H521="〇",IF(病理診断科ブロック!$D521="","",ASC(CONCATENATE(病理診断科ブロック!C521,REPT(0,2-LEN(病理診断科ブロック!D521))&amp;病理診断科ブロック!D521,病理診断科ブロック!E521,REPT(0,5-LEN(病理診断科ブロック!F521))&amp;病理診断科ブロック!F521))),"")</f>
        <v/>
      </c>
      <c r="C512" s="13" t="str">
        <f>IF(病理診断科ブロック!$D521="","",ASC(病理診断科ブロック!G521))</f>
        <v/>
      </c>
    </row>
    <row r="513" spans="1:3" x14ac:dyDescent="0.15">
      <c r="A513" s="16" t="str">
        <f>IF(病理診断科ブロック!$D522="","",ASC(病理診断科ブロック!B522))</f>
        <v/>
      </c>
      <c r="B513" s="16" t="str">
        <f>IF(病理診断科ブロック!$H522="〇",IF(病理診断科ブロック!$D522="","",ASC(CONCATENATE(病理診断科ブロック!C522,REPT(0,2-LEN(病理診断科ブロック!D522))&amp;病理診断科ブロック!D522,病理診断科ブロック!E522,REPT(0,5-LEN(病理診断科ブロック!F522))&amp;病理診断科ブロック!F522))),"")</f>
        <v/>
      </c>
      <c r="C513" s="16" t="str">
        <f>IF(病理診断科ブロック!$D522="","",ASC(病理診断科ブロック!G522))</f>
        <v/>
      </c>
    </row>
    <row r="514" spans="1:3" x14ac:dyDescent="0.15">
      <c r="A514" s="13" t="str">
        <f>IF(病理診断科ブロック!$D523="","",ASC(病理診断科ブロック!B523))</f>
        <v/>
      </c>
      <c r="B514" s="13" t="str">
        <f>IF(病理診断科ブロック!$H523="〇",IF(病理診断科ブロック!$D523="","",ASC(CONCATENATE(病理診断科ブロック!C523,REPT(0,2-LEN(病理診断科ブロック!D523))&amp;病理診断科ブロック!D523,病理診断科ブロック!E523,REPT(0,5-LEN(病理診断科ブロック!F523))&amp;病理診断科ブロック!F523))),"")</f>
        <v/>
      </c>
      <c r="C514" s="13" t="str">
        <f>IF(病理診断科ブロック!$D523="","",ASC(病理診断科ブロック!G523))</f>
        <v/>
      </c>
    </row>
    <row r="515" spans="1:3" x14ac:dyDescent="0.15">
      <c r="A515" s="16" t="str">
        <f>IF(病理診断科ブロック!$D524="","",ASC(病理診断科ブロック!B524))</f>
        <v/>
      </c>
      <c r="B515" s="16" t="str">
        <f>IF(病理診断科ブロック!$H524="〇",IF(病理診断科ブロック!$D524="","",ASC(CONCATENATE(病理診断科ブロック!C524,REPT(0,2-LEN(病理診断科ブロック!D524))&amp;病理診断科ブロック!D524,病理診断科ブロック!E524,REPT(0,5-LEN(病理診断科ブロック!F524))&amp;病理診断科ブロック!F524))),"")</f>
        <v/>
      </c>
      <c r="C515" s="16" t="str">
        <f>IF(病理診断科ブロック!$D524="","",ASC(病理診断科ブロック!G524))</f>
        <v/>
      </c>
    </row>
    <row r="516" spans="1:3" x14ac:dyDescent="0.15">
      <c r="A516" s="13" t="str">
        <f>IF(病理診断科ブロック!$D525="","",ASC(病理診断科ブロック!B525))</f>
        <v/>
      </c>
      <c r="B516" s="13" t="str">
        <f>IF(病理診断科ブロック!$H525="〇",IF(病理診断科ブロック!$D525="","",ASC(CONCATENATE(病理診断科ブロック!C525,REPT(0,2-LEN(病理診断科ブロック!D525))&amp;病理診断科ブロック!D525,病理診断科ブロック!E525,REPT(0,5-LEN(病理診断科ブロック!F525))&amp;病理診断科ブロック!F525))),"")</f>
        <v/>
      </c>
      <c r="C516" s="13" t="str">
        <f>IF(病理診断科ブロック!$D525="","",ASC(病理診断科ブロック!G525))</f>
        <v/>
      </c>
    </row>
    <row r="517" spans="1:3" x14ac:dyDescent="0.15">
      <c r="A517" s="16" t="str">
        <f>IF(病理診断科ブロック!$D526="","",ASC(病理診断科ブロック!B526))</f>
        <v/>
      </c>
      <c r="B517" s="16" t="str">
        <f>IF(病理診断科ブロック!$H526="〇",IF(病理診断科ブロック!$D526="","",ASC(CONCATENATE(病理診断科ブロック!C526,REPT(0,2-LEN(病理診断科ブロック!D526))&amp;病理診断科ブロック!D526,病理診断科ブロック!E526,REPT(0,5-LEN(病理診断科ブロック!F526))&amp;病理診断科ブロック!F526))),"")</f>
        <v/>
      </c>
      <c r="C517" s="16" t="str">
        <f>IF(病理診断科ブロック!$D526="","",ASC(病理診断科ブロック!G526))</f>
        <v/>
      </c>
    </row>
    <row r="518" spans="1:3" x14ac:dyDescent="0.15">
      <c r="A518" s="13" t="str">
        <f>IF(病理診断科ブロック!$D527="","",ASC(病理診断科ブロック!B527))</f>
        <v/>
      </c>
      <c r="B518" s="13" t="str">
        <f>IF(病理診断科ブロック!$H527="〇",IF(病理診断科ブロック!$D527="","",ASC(CONCATENATE(病理診断科ブロック!C527,REPT(0,2-LEN(病理診断科ブロック!D527))&amp;病理診断科ブロック!D527,病理診断科ブロック!E527,REPT(0,5-LEN(病理診断科ブロック!F527))&amp;病理診断科ブロック!F527))),"")</f>
        <v/>
      </c>
      <c r="C518" s="13" t="str">
        <f>IF(病理診断科ブロック!$D527="","",ASC(病理診断科ブロック!G527))</f>
        <v/>
      </c>
    </row>
    <row r="519" spans="1:3" x14ac:dyDescent="0.15">
      <c r="A519" s="16" t="str">
        <f>IF(病理診断科ブロック!$D528="","",ASC(病理診断科ブロック!B528))</f>
        <v/>
      </c>
      <c r="B519" s="16" t="str">
        <f>IF(病理診断科ブロック!$H528="〇",IF(病理診断科ブロック!$D528="","",ASC(CONCATENATE(病理診断科ブロック!C528,REPT(0,2-LEN(病理診断科ブロック!D528))&amp;病理診断科ブロック!D528,病理診断科ブロック!E528,REPT(0,5-LEN(病理診断科ブロック!F528))&amp;病理診断科ブロック!F528))),"")</f>
        <v/>
      </c>
      <c r="C519" s="16" t="str">
        <f>IF(病理診断科ブロック!$D528="","",ASC(病理診断科ブロック!G528))</f>
        <v/>
      </c>
    </row>
    <row r="520" spans="1:3" x14ac:dyDescent="0.15">
      <c r="A520" s="13" t="str">
        <f>IF(病理診断科ブロック!$D529="","",ASC(病理診断科ブロック!B529))</f>
        <v/>
      </c>
      <c r="B520" s="13" t="str">
        <f>IF(病理診断科ブロック!$H529="〇",IF(病理診断科ブロック!$D529="","",ASC(CONCATENATE(病理診断科ブロック!C529,REPT(0,2-LEN(病理診断科ブロック!D529))&amp;病理診断科ブロック!D529,病理診断科ブロック!E529,REPT(0,5-LEN(病理診断科ブロック!F529))&amp;病理診断科ブロック!F529))),"")</f>
        <v/>
      </c>
      <c r="C520" s="13" t="str">
        <f>IF(病理診断科ブロック!$D529="","",ASC(病理診断科ブロック!G529))</f>
        <v/>
      </c>
    </row>
    <row r="521" spans="1:3" x14ac:dyDescent="0.15">
      <c r="A521" s="16" t="str">
        <f>IF(病理診断科ブロック!$D530="","",ASC(病理診断科ブロック!B530))</f>
        <v/>
      </c>
      <c r="B521" s="16" t="str">
        <f>IF(病理診断科ブロック!$H530="〇",IF(病理診断科ブロック!$D530="","",ASC(CONCATENATE(病理診断科ブロック!C530,REPT(0,2-LEN(病理診断科ブロック!D530))&amp;病理診断科ブロック!D530,病理診断科ブロック!E530,REPT(0,5-LEN(病理診断科ブロック!F530))&amp;病理診断科ブロック!F530))),"")</f>
        <v/>
      </c>
      <c r="C521" s="16" t="str">
        <f>IF(病理診断科ブロック!$D530="","",ASC(病理診断科ブロック!G530))</f>
        <v/>
      </c>
    </row>
    <row r="522" spans="1:3" x14ac:dyDescent="0.15">
      <c r="A522" s="13" t="str">
        <f>IF(病理診断科ブロック!$D531="","",ASC(病理診断科ブロック!B531))</f>
        <v/>
      </c>
      <c r="B522" s="13" t="str">
        <f>IF(病理診断科ブロック!$H531="〇",IF(病理診断科ブロック!$D531="","",ASC(CONCATENATE(病理診断科ブロック!C531,REPT(0,2-LEN(病理診断科ブロック!D531))&amp;病理診断科ブロック!D531,病理診断科ブロック!E531,REPT(0,5-LEN(病理診断科ブロック!F531))&amp;病理診断科ブロック!F531))),"")</f>
        <v/>
      </c>
      <c r="C522" s="13" t="str">
        <f>IF(病理診断科ブロック!$D531="","",ASC(病理診断科ブロック!G531))</f>
        <v/>
      </c>
    </row>
    <row r="523" spans="1:3" x14ac:dyDescent="0.15">
      <c r="A523" s="16" t="str">
        <f>IF(病理診断科ブロック!$D532="","",ASC(病理診断科ブロック!B532))</f>
        <v/>
      </c>
      <c r="B523" s="16" t="str">
        <f>IF(病理診断科ブロック!$H532="〇",IF(病理診断科ブロック!$D532="","",ASC(CONCATENATE(病理診断科ブロック!C532,REPT(0,2-LEN(病理診断科ブロック!D532))&amp;病理診断科ブロック!D532,病理診断科ブロック!E532,REPT(0,5-LEN(病理診断科ブロック!F532))&amp;病理診断科ブロック!F532))),"")</f>
        <v/>
      </c>
      <c r="C523" s="16" t="str">
        <f>IF(病理診断科ブロック!$D532="","",ASC(病理診断科ブロック!G532))</f>
        <v/>
      </c>
    </row>
    <row r="524" spans="1:3" x14ac:dyDescent="0.15">
      <c r="A524" s="13" t="str">
        <f>IF(病理診断科ブロック!$D533="","",ASC(病理診断科ブロック!B533))</f>
        <v/>
      </c>
      <c r="B524" s="13" t="str">
        <f>IF(病理診断科ブロック!$H533="〇",IF(病理診断科ブロック!$D533="","",ASC(CONCATENATE(病理診断科ブロック!C533,REPT(0,2-LEN(病理診断科ブロック!D533))&amp;病理診断科ブロック!D533,病理診断科ブロック!E533,REPT(0,5-LEN(病理診断科ブロック!F533))&amp;病理診断科ブロック!F533))),"")</f>
        <v/>
      </c>
      <c r="C524" s="13" t="str">
        <f>IF(病理診断科ブロック!$D533="","",ASC(病理診断科ブロック!G533))</f>
        <v/>
      </c>
    </row>
    <row r="525" spans="1:3" x14ac:dyDescent="0.15">
      <c r="A525" s="16" t="str">
        <f>IF(病理診断科ブロック!$D534="","",ASC(病理診断科ブロック!B534))</f>
        <v/>
      </c>
      <c r="B525" s="16" t="str">
        <f>IF(病理診断科ブロック!$H534="〇",IF(病理診断科ブロック!$D534="","",ASC(CONCATENATE(病理診断科ブロック!C534,REPT(0,2-LEN(病理診断科ブロック!D534))&amp;病理診断科ブロック!D534,病理診断科ブロック!E534,REPT(0,5-LEN(病理診断科ブロック!F534))&amp;病理診断科ブロック!F534))),"")</f>
        <v/>
      </c>
      <c r="C525" s="16" t="str">
        <f>IF(病理診断科ブロック!$D534="","",ASC(病理診断科ブロック!G534))</f>
        <v/>
      </c>
    </row>
    <row r="526" spans="1:3" x14ac:dyDescent="0.15">
      <c r="A526" s="13" t="str">
        <f>IF(病理診断科ブロック!$D535="","",ASC(病理診断科ブロック!B535))</f>
        <v/>
      </c>
      <c r="B526" s="13" t="str">
        <f>IF(病理診断科ブロック!$H535="〇",IF(病理診断科ブロック!$D535="","",ASC(CONCATENATE(病理診断科ブロック!C535,REPT(0,2-LEN(病理診断科ブロック!D535))&amp;病理診断科ブロック!D535,病理診断科ブロック!E535,REPT(0,5-LEN(病理診断科ブロック!F535))&amp;病理診断科ブロック!F535))),"")</f>
        <v/>
      </c>
      <c r="C526" s="13" t="str">
        <f>IF(病理診断科ブロック!$D535="","",ASC(病理診断科ブロック!G535))</f>
        <v/>
      </c>
    </row>
    <row r="527" spans="1:3" x14ac:dyDescent="0.15">
      <c r="A527" s="16" t="str">
        <f>IF(病理診断科ブロック!$D536="","",ASC(病理診断科ブロック!B536))</f>
        <v/>
      </c>
      <c r="B527" s="16" t="str">
        <f>IF(病理診断科ブロック!$H536="〇",IF(病理診断科ブロック!$D536="","",ASC(CONCATENATE(病理診断科ブロック!C536,REPT(0,2-LEN(病理診断科ブロック!D536))&amp;病理診断科ブロック!D536,病理診断科ブロック!E536,REPT(0,5-LEN(病理診断科ブロック!F536))&amp;病理診断科ブロック!F536))),"")</f>
        <v/>
      </c>
      <c r="C527" s="16" t="str">
        <f>IF(病理診断科ブロック!$D536="","",ASC(病理診断科ブロック!G536))</f>
        <v/>
      </c>
    </row>
    <row r="528" spans="1:3" x14ac:dyDescent="0.15">
      <c r="A528" s="13" t="str">
        <f>IF(病理診断科ブロック!$D537="","",ASC(病理診断科ブロック!B537))</f>
        <v/>
      </c>
      <c r="B528" s="13" t="str">
        <f>IF(病理診断科ブロック!$H537="〇",IF(病理診断科ブロック!$D537="","",ASC(CONCATENATE(病理診断科ブロック!C537,REPT(0,2-LEN(病理診断科ブロック!D537))&amp;病理診断科ブロック!D537,病理診断科ブロック!E537,REPT(0,5-LEN(病理診断科ブロック!F537))&amp;病理診断科ブロック!F537))),"")</f>
        <v/>
      </c>
      <c r="C528" s="13" t="str">
        <f>IF(病理診断科ブロック!$D537="","",ASC(病理診断科ブロック!G537))</f>
        <v/>
      </c>
    </row>
    <row r="529" spans="1:3" x14ac:dyDescent="0.15">
      <c r="A529" s="16" t="str">
        <f>IF(病理診断科ブロック!$D538="","",ASC(病理診断科ブロック!B538))</f>
        <v/>
      </c>
      <c r="B529" s="16" t="str">
        <f>IF(病理診断科ブロック!$H538="〇",IF(病理診断科ブロック!$D538="","",ASC(CONCATENATE(病理診断科ブロック!C538,REPT(0,2-LEN(病理診断科ブロック!D538))&amp;病理診断科ブロック!D538,病理診断科ブロック!E538,REPT(0,5-LEN(病理診断科ブロック!F538))&amp;病理診断科ブロック!F538))),"")</f>
        <v/>
      </c>
      <c r="C529" s="16" t="str">
        <f>IF(病理診断科ブロック!$D538="","",ASC(病理診断科ブロック!G538))</f>
        <v/>
      </c>
    </row>
    <row r="530" spans="1:3" x14ac:dyDescent="0.15">
      <c r="A530" s="13" t="str">
        <f>IF(病理診断科ブロック!$D539="","",ASC(病理診断科ブロック!B539))</f>
        <v/>
      </c>
      <c r="B530" s="13" t="str">
        <f>IF(病理診断科ブロック!$H539="〇",IF(病理診断科ブロック!$D539="","",ASC(CONCATENATE(病理診断科ブロック!C539,REPT(0,2-LEN(病理診断科ブロック!D539))&amp;病理診断科ブロック!D539,病理診断科ブロック!E539,REPT(0,5-LEN(病理診断科ブロック!F539))&amp;病理診断科ブロック!F539))),"")</f>
        <v/>
      </c>
      <c r="C530" s="13" t="str">
        <f>IF(病理診断科ブロック!$D539="","",ASC(病理診断科ブロック!G539))</f>
        <v/>
      </c>
    </row>
    <row r="531" spans="1:3" x14ac:dyDescent="0.15">
      <c r="A531" s="16" t="str">
        <f>IF(病理診断科ブロック!$D540="","",ASC(病理診断科ブロック!B540))</f>
        <v/>
      </c>
      <c r="B531" s="16" t="str">
        <f>IF(病理診断科ブロック!$H540="〇",IF(病理診断科ブロック!$D540="","",ASC(CONCATENATE(病理診断科ブロック!C540,REPT(0,2-LEN(病理診断科ブロック!D540))&amp;病理診断科ブロック!D540,病理診断科ブロック!E540,REPT(0,5-LEN(病理診断科ブロック!F540))&amp;病理診断科ブロック!F540))),"")</f>
        <v/>
      </c>
      <c r="C531" s="16" t="str">
        <f>IF(病理診断科ブロック!$D540="","",ASC(病理診断科ブロック!G540))</f>
        <v/>
      </c>
    </row>
    <row r="532" spans="1:3" x14ac:dyDescent="0.15">
      <c r="A532" s="13" t="str">
        <f>IF(病理診断科ブロック!$D541="","",ASC(病理診断科ブロック!B541))</f>
        <v/>
      </c>
      <c r="B532" s="13" t="str">
        <f>IF(病理診断科ブロック!$H541="〇",IF(病理診断科ブロック!$D541="","",ASC(CONCATENATE(病理診断科ブロック!C541,REPT(0,2-LEN(病理診断科ブロック!D541))&amp;病理診断科ブロック!D541,病理診断科ブロック!E541,REPT(0,5-LEN(病理診断科ブロック!F541))&amp;病理診断科ブロック!F541))),"")</f>
        <v/>
      </c>
      <c r="C532" s="13" t="str">
        <f>IF(病理診断科ブロック!$D541="","",ASC(病理診断科ブロック!G541))</f>
        <v/>
      </c>
    </row>
    <row r="533" spans="1:3" x14ac:dyDescent="0.15">
      <c r="A533" s="16" t="str">
        <f>IF(病理診断科ブロック!$D542="","",ASC(病理診断科ブロック!B542))</f>
        <v/>
      </c>
      <c r="B533" s="16" t="str">
        <f>IF(病理診断科ブロック!$H542="〇",IF(病理診断科ブロック!$D542="","",ASC(CONCATENATE(病理診断科ブロック!C542,REPT(0,2-LEN(病理診断科ブロック!D542))&amp;病理診断科ブロック!D542,病理診断科ブロック!E542,REPT(0,5-LEN(病理診断科ブロック!F542))&amp;病理診断科ブロック!F542))),"")</f>
        <v/>
      </c>
      <c r="C533" s="16" t="str">
        <f>IF(病理診断科ブロック!$D542="","",ASC(病理診断科ブロック!G542))</f>
        <v/>
      </c>
    </row>
    <row r="534" spans="1:3" x14ac:dyDescent="0.15">
      <c r="A534" s="13" t="str">
        <f>IF(病理診断科ブロック!$D543="","",ASC(病理診断科ブロック!B543))</f>
        <v/>
      </c>
      <c r="B534" s="13" t="str">
        <f>IF(病理診断科ブロック!$H543="〇",IF(病理診断科ブロック!$D543="","",ASC(CONCATENATE(病理診断科ブロック!C543,REPT(0,2-LEN(病理診断科ブロック!D543))&amp;病理診断科ブロック!D543,病理診断科ブロック!E543,REPT(0,5-LEN(病理診断科ブロック!F543))&amp;病理診断科ブロック!F543))),"")</f>
        <v/>
      </c>
      <c r="C534" s="13" t="str">
        <f>IF(病理診断科ブロック!$D543="","",ASC(病理診断科ブロック!G543))</f>
        <v/>
      </c>
    </row>
    <row r="535" spans="1:3" x14ac:dyDescent="0.15">
      <c r="A535" s="16" t="str">
        <f>IF(病理診断科ブロック!$D544="","",ASC(病理診断科ブロック!B544))</f>
        <v/>
      </c>
      <c r="B535" s="16" t="str">
        <f>IF(病理診断科ブロック!$H544="〇",IF(病理診断科ブロック!$D544="","",ASC(CONCATENATE(病理診断科ブロック!C544,REPT(0,2-LEN(病理診断科ブロック!D544))&amp;病理診断科ブロック!D544,病理診断科ブロック!E544,REPT(0,5-LEN(病理診断科ブロック!F544))&amp;病理診断科ブロック!F544))),"")</f>
        <v/>
      </c>
      <c r="C535" s="16" t="str">
        <f>IF(病理診断科ブロック!$D544="","",ASC(病理診断科ブロック!G544))</f>
        <v/>
      </c>
    </row>
    <row r="536" spans="1:3" x14ac:dyDescent="0.15">
      <c r="A536" s="13" t="str">
        <f>IF(病理診断科ブロック!$D545="","",ASC(病理診断科ブロック!B545))</f>
        <v/>
      </c>
      <c r="B536" s="13" t="str">
        <f>IF(病理診断科ブロック!$H545="〇",IF(病理診断科ブロック!$D545="","",ASC(CONCATENATE(病理診断科ブロック!C545,REPT(0,2-LEN(病理診断科ブロック!D545))&amp;病理診断科ブロック!D545,病理診断科ブロック!E545,REPT(0,5-LEN(病理診断科ブロック!F545))&amp;病理診断科ブロック!F545))),"")</f>
        <v/>
      </c>
      <c r="C536" s="13" t="str">
        <f>IF(病理診断科ブロック!$D545="","",ASC(病理診断科ブロック!G545))</f>
        <v/>
      </c>
    </row>
    <row r="537" spans="1:3" x14ac:dyDescent="0.15">
      <c r="A537" s="16" t="str">
        <f>IF(病理診断科ブロック!$D546="","",ASC(病理診断科ブロック!B546))</f>
        <v/>
      </c>
      <c r="B537" s="16" t="str">
        <f>IF(病理診断科ブロック!$H546="〇",IF(病理診断科ブロック!$D546="","",ASC(CONCATENATE(病理診断科ブロック!C546,REPT(0,2-LEN(病理診断科ブロック!D546))&amp;病理診断科ブロック!D546,病理診断科ブロック!E546,REPT(0,5-LEN(病理診断科ブロック!F546))&amp;病理診断科ブロック!F546))),"")</f>
        <v/>
      </c>
      <c r="C537" s="16" t="str">
        <f>IF(病理診断科ブロック!$D546="","",ASC(病理診断科ブロック!G546))</f>
        <v/>
      </c>
    </row>
    <row r="538" spans="1:3" x14ac:dyDescent="0.15">
      <c r="A538" s="13" t="str">
        <f>IF(病理診断科ブロック!$D547="","",ASC(病理診断科ブロック!B547))</f>
        <v/>
      </c>
      <c r="B538" s="13" t="str">
        <f>IF(病理診断科ブロック!$H547="〇",IF(病理診断科ブロック!$D547="","",ASC(CONCATENATE(病理診断科ブロック!C547,REPT(0,2-LEN(病理診断科ブロック!D547))&amp;病理診断科ブロック!D547,病理診断科ブロック!E547,REPT(0,5-LEN(病理診断科ブロック!F547))&amp;病理診断科ブロック!F547))),"")</f>
        <v/>
      </c>
      <c r="C538" s="13" t="str">
        <f>IF(病理診断科ブロック!$D547="","",ASC(病理診断科ブロック!G547))</f>
        <v/>
      </c>
    </row>
    <row r="539" spans="1:3" x14ac:dyDescent="0.15">
      <c r="A539" s="16" t="str">
        <f>IF(病理診断科ブロック!$D548="","",ASC(病理診断科ブロック!B548))</f>
        <v/>
      </c>
      <c r="B539" s="16" t="str">
        <f>IF(病理診断科ブロック!$H548="〇",IF(病理診断科ブロック!$D548="","",ASC(CONCATENATE(病理診断科ブロック!C548,REPT(0,2-LEN(病理診断科ブロック!D548))&amp;病理診断科ブロック!D548,病理診断科ブロック!E548,REPT(0,5-LEN(病理診断科ブロック!F548))&amp;病理診断科ブロック!F548))),"")</f>
        <v/>
      </c>
      <c r="C539" s="16" t="str">
        <f>IF(病理診断科ブロック!$D548="","",ASC(病理診断科ブロック!G548))</f>
        <v/>
      </c>
    </row>
    <row r="540" spans="1:3" x14ac:dyDescent="0.15">
      <c r="A540" s="13" t="str">
        <f>IF(病理診断科ブロック!$D549="","",ASC(病理診断科ブロック!B549))</f>
        <v/>
      </c>
      <c r="B540" s="13" t="str">
        <f>IF(病理診断科ブロック!$H549="〇",IF(病理診断科ブロック!$D549="","",ASC(CONCATENATE(病理診断科ブロック!C549,REPT(0,2-LEN(病理診断科ブロック!D549))&amp;病理診断科ブロック!D549,病理診断科ブロック!E549,REPT(0,5-LEN(病理診断科ブロック!F549))&amp;病理診断科ブロック!F549))),"")</f>
        <v/>
      </c>
      <c r="C540" s="13" t="str">
        <f>IF(病理診断科ブロック!$D549="","",ASC(病理診断科ブロック!G549))</f>
        <v/>
      </c>
    </row>
    <row r="541" spans="1:3" x14ac:dyDescent="0.15">
      <c r="A541" s="16" t="str">
        <f>IF(病理診断科ブロック!$D550="","",ASC(病理診断科ブロック!B550))</f>
        <v/>
      </c>
      <c r="B541" s="16" t="str">
        <f>IF(病理診断科ブロック!$H550="〇",IF(病理診断科ブロック!$D550="","",ASC(CONCATENATE(病理診断科ブロック!C550,REPT(0,2-LEN(病理診断科ブロック!D550))&amp;病理診断科ブロック!D550,病理診断科ブロック!E550,REPT(0,5-LEN(病理診断科ブロック!F550))&amp;病理診断科ブロック!F550))),"")</f>
        <v/>
      </c>
      <c r="C541" s="16" t="str">
        <f>IF(病理診断科ブロック!$D550="","",ASC(病理診断科ブロック!G550))</f>
        <v/>
      </c>
    </row>
    <row r="542" spans="1:3" x14ac:dyDescent="0.15">
      <c r="A542" s="13" t="str">
        <f>IF(病理診断科ブロック!$D551="","",ASC(病理診断科ブロック!B551))</f>
        <v/>
      </c>
      <c r="B542" s="13" t="str">
        <f>IF(病理診断科ブロック!$H551="〇",IF(病理診断科ブロック!$D551="","",ASC(CONCATENATE(病理診断科ブロック!C551,REPT(0,2-LEN(病理診断科ブロック!D551))&amp;病理診断科ブロック!D551,病理診断科ブロック!E551,REPT(0,5-LEN(病理診断科ブロック!F551))&amp;病理診断科ブロック!F551))),"")</f>
        <v/>
      </c>
      <c r="C542" s="13" t="str">
        <f>IF(病理診断科ブロック!$D551="","",ASC(病理診断科ブロック!G551))</f>
        <v/>
      </c>
    </row>
    <row r="543" spans="1:3" x14ac:dyDescent="0.15">
      <c r="A543" s="16" t="str">
        <f>IF(病理診断科ブロック!$D552="","",ASC(病理診断科ブロック!B552))</f>
        <v/>
      </c>
      <c r="B543" s="16" t="str">
        <f>IF(病理診断科ブロック!$H552="〇",IF(病理診断科ブロック!$D552="","",ASC(CONCATENATE(病理診断科ブロック!C552,REPT(0,2-LEN(病理診断科ブロック!D552))&amp;病理診断科ブロック!D552,病理診断科ブロック!E552,REPT(0,5-LEN(病理診断科ブロック!F552))&amp;病理診断科ブロック!F552))),"")</f>
        <v/>
      </c>
      <c r="C543" s="16" t="str">
        <f>IF(病理診断科ブロック!$D552="","",ASC(病理診断科ブロック!G552))</f>
        <v/>
      </c>
    </row>
    <row r="544" spans="1:3" x14ac:dyDescent="0.15">
      <c r="A544" s="13" t="str">
        <f>IF(病理診断科ブロック!$D553="","",ASC(病理診断科ブロック!B553))</f>
        <v/>
      </c>
      <c r="B544" s="13" t="str">
        <f>IF(病理診断科ブロック!$H553="〇",IF(病理診断科ブロック!$D553="","",ASC(CONCATENATE(病理診断科ブロック!C553,REPT(0,2-LEN(病理診断科ブロック!D553))&amp;病理診断科ブロック!D553,病理診断科ブロック!E553,REPT(0,5-LEN(病理診断科ブロック!F553))&amp;病理診断科ブロック!F553))),"")</f>
        <v/>
      </c>
      <c r="C544" s="13" t="str">
        <f>IF(病理診断科ブロック!$D553="","",ASC(病理診断科ブロック!G553))</f>
        <v/>
      </c>
    </row>
    <row r="545" spans="1:3" x14ac:dyDescent="0.15">
      <c r="A545" s="16" t="str">
        <f>IF(病理診断科ブロック!$D554="","",ASC(病理診断科ブロック!B554))</f>
        <v/>
      </c>
      <c r="B545" s="16" t="str">
        <f>IF(病理診断科ブロック!$H554="〇",IF(病理診断科ブロック!$D554="","",ASC(CONCATENATE(病理診断科ブロック!C554,REPT(0,2-LEN(病理診断科ブロック!D554))&amp;病理診断科ブロック!D554,病理診断科ブロック!E554,REPT(0,5-LEN(病理診断科ブロック!F554))&amp;病理診断科ブロック!F554))),"")</f>
        <v/>
      </c>
      <c r="C545" s="16" t="str">
        <f>IF(病理診断科ブロック!$D554="","",ASC(病理診断科ブロック!G554))</f>
        <v/>
      </c>
    </row>
    <row r="546" spans="1:3" x14ac:dyDescent="0.15">
      <c r="A546" s="13" t="str">
        <f>IF(病理診断科ブロック!$D555="","",ASC(病理診断科ブロック!B555))</f>
        <v/>
      </c>
      <c r="B546" s="13" t="str">
        <f>IF(病理診断科ブロック!$H555="〇",IF(病理診断科ブロック!$D555="","",ASC(CONCATENATE(病理診断科ブロック!C555,REPT(0,2-LEN(病理診断科ブロック!D555))&amp;病理診断科ブロック!D555,病理診断科ブロック!E555,REPT(0,5-LEN(病理診断科ブロック!F555))&amp;病理診断科ブロック!F555))),"")</f>
        <v/>
      </c>
      <c r="C546" s="13" t="str">
        <f>IF(病理診断科ブロック!$D555="","",ASC(病理診断科ブロック!G555))</f>
        <v/>
      </c>
    </row>
    <row r="547" spans="1:3" x14ac:dyDescent="0.15">
      <c r="A547" s="16" t="str">
        <f>IF(病理診断科ブロック!$D556="","",ASC(病理診断科ブロック!B556))</f>
        <v/>
      </c>
      <c r="B547" s="16" t="str">
        <f>IF(病理診断科ブロック!$H556="〇",IF(病理診断科ブロック!$D556="","",ASC(CONCATENATE(病理診断科ブロック!C556,REPT(0,2-LEN(病理診断科ブロック!D556))&amp;病理診断科ブロック!D556,病理診断科ブロック!E556,REPT(0,5-LEN(病理診断科ブロック!F556))&amp;病理診断科ブロック!F556))),"")</f>
        <v/>
      </c>
      <c r="C547" s="16" t="str">
        <f>IF(病理診断科ブロック!$D556="","",ASC(病理診断科ブロック!G556))</f>
        <v/>
      </c>
    </row>
    <row r="548" spans="1:3" x14ac:dyDescent="0.15">
      <c r="A548" s="13" t="str">
        <f>IF(病理診断科ブロック!$D557="","",ASC(病理診断科ブロック!B557))</f>
        <v/>
      </c>
      <c r="B548" s="13" t="str">
        <f>IF(病理診断科ブロック!$H557="〇",IF(病理診断科ブロック!$D557="","",ASC(CONCATENATE(病理診断科ブロック!C557,REPT(0,2-LEN(病理診断科ブロック!D557))&amp;病理診断科ブロック!D557,病理診断科ブロック!E557,REPT(0,5-LEN(病理診断科ブロック!F557))&amp;病理診断科ブロック!F557))),"")</f>
        <v/>
      </c>
      <c r="C548" s="13" t="str">
        <f>IF(病理診断科ブロック!$D557="","",ASC(病理診断科ブロック!G557))</f>
        <v/>
      </c>
    </row>
    <row r="549" spans="1:3" x14ac:dyDescent="0.15">
      <c r="A549" s="16" t="str">
        <f>IF(病理診断科ブロック!$D558="","",ASC(病理診断科ブロック!B558))</f>
        <v/>
      </c>
      <c r="B549" s="16" t="str">
        <f>IF(病理診断科ブロック!$H558="〇",IF(病理診断科ブロック!$D558="","",ASC(CONCATENATE(病理診断科ブロック!C558,REPT(0,2-LEN(病理診断科ブロック!D558))&amp;病理診断科ブロック!D558,病理診断科ブロック!E558,REPT(0,5-LEN(病理診断科ブロック!F558))&amp;病理診断科ブロック!F558))),"")</f>
        <v/>
      </c>
      <c r="C549" s="16" t="str">
        <f>IF(病理診断科ブロック!$D558="","",ASC(病理診断科ブロック!G558))</f>
        <v/>
      </c>
    </row>
    <row r="550" spans="1:3" x14ac:dyDescent="0.15">
      <c r="A550" s="13" t="str">
        <f>IF(病理診断科ブロック!$D559="","",ASC(病理診断科ブロック!B559))</f>
        <v/>
      </c>
      <c r="B550" s="13" t="str">
        <f>IF(病理診断科ブロック!$H559="〇",IF(病理診断科ブロック!$D559="","",ASC(CONCATENATE(病理診断科ブロック!C559,REPT(0,2-LEN(病理診断科ブロック!D559))&amp;病理診断科ブロック!D559,病理診断科ブロック!E559,REPT(0,5-LEN(病理診断科ブロック!F559))&amp;病理診断科ブロック!F559))),"")</f>
        <v/>
      </c>
      <c r="C550" s="13" t="str">
        <f>IF(病理診断科ブロック!$D559="","",ASC(病理診断科ブロック!G559))</f>
        <v/>
      </c>
    </row>
    <row r="551" spans="1:3" x14ac:dyDescent="0.15">
      <c r="A551" s="16" t="str">
        <f>IF(病理診断科ブロック!$D560="","",ASC(病理診断科ブロック!B560))</f>
        <v/>
      </c>
      <c r="B551" s="16" t="str">
        <f>IF(病理診断科ブロック!$H560="〇",IF(病理診断科ブロック!$D560="","",ASC(CONCATENATE(病理診断科ブロック!C560,REPT(0,2-LEN(病理診断科ブロック!D560))&amp;病理診断科ブロック!D560,病理診断科ブロック!E560,REPT(0,5-LEN(病理診断科ブロック!F560))&amp;病理診断科ブロック!F560))),"")</f>
        <v/>
      </c>
      <c r="C551" s="16" t="str">
        <f>IF(病理診断科ブロック!$D560="","",ASC(病理診断科ブロック!G560))</f>
        <v/>
      </c>
    </row>
    <row r="552" spans="1:3" x14ac:dyDescent="0.15">
      <c r="A552" s="13" t="str">
        <f>IF(病理診断科ブロック!$D561="","",ASC(病理診断科ブロック!B561))</f>
        <v/>
      </c>
      <c r="B552" s="13" t="str">
        <f>IF(病理診断科ブロック!$H561="〇",IF(病理診断科ブロック!$D561="","",ASC(CONCATENATE(病理診断科ブロック!C561,REPT(0,2-LEN(病理診断科ブロック!D561))&amp;病理診断科ブロック!D561,病理診断科ブロック!E561,REPT(0,5-LEN(病理診断科ブロック!F561))&amp;病理診断科ブロック!F561))),"")</f>
        <v/>
      </c>
      <c r="C552" s="13" t="str">
        <f>IF(病理診断科ブロック!$D561="","",ASC(病理診断科ブロック!G561))</f>
        <v/>
      </c>
    </row>
    <row r="553" spans="1:3" x14ac:dyDescent="0.15">
      <c r="A553" s="16" t="str">
        <f>IF(病理診断科ブロック!$D562="","",ASC(病理診断科ブロック!B562))</f>
        <v/>
      </c>
      <c r="B553" s="16" t="str">
        <f>IF(病理診断科ブロック!$H562="〇",IF(病理診断科ブロック!$D562="","",ASC(CONCATENATE(病理診断科ブロック!C562,REPT(0,2-LEN(病理診断科ブロック!D562))&amp;病理診断科ブロック!D562,病理診断科ブロック!E562,REPT(0,5-LEN(病理診断科ブロック!F562))&amp;病理診断科ブロック!F562))),"")</f>
        <v/>
      </c>
      <c r="C553" s="16" t="str">
        <f>IF(病理診断科ブロック!$D562="","",ASC(病理診断科ブロック!G562))</f>
        <v/>
      </c>
    </row>
    <row r="554" spans="1:3" x14ac:dyDescent="0.15">
      <c r="A554" s="13" t="str">
        <f>IF(病理診断科ブロック!$D563="","",ASC(病理診断科ブロック!B563))</f>
        <v/>
      </c>
      <c r="B554" s="13" t="str">
        <f>IF(病理診断科ブロック!$H563="〇",IF(病理診断科ブロック!$D563="","",ASC(CONCATENATE(病理診断科ブロック!C563,REPT(0,2-LEN(病理診断科ブロック!D563))&amp;病理診断科ブロック!D563,病理診断科ブロック!E563,REPT(0,5-LEN(病理診断科ブロック!F563))&amp;病理診断科ブロック!F563))),"")</f>
        <v/>
      </c>
      <c r="C554" s="13" t="str">
        <f>IF(病理診断科ブロック!$D563="","",ASC(病理診断科ブロック!G563))</f>
        <v/>
      </c>
    </row>
    <row r="555" spans="1:3" x14ac:dyDescent="0.15">
      <c r="A555" s="16" t="str">
        <f>IF(病理診断科ブロック!$D564="","",ASC(病理診断科ブロック!B564))</f>
        <v/>
      </c>
      <c r="B555" s="16" t="str">
        <f>IF(病理診断科ブロック!$H564="〇",IF(病理診断科ブロック!$D564="","",ASC(CONCATENATE(病理診断科ブロック!C564,REPT(0,2-LEN(病理診断科ブロック!D564))&amp;病理診断科ブロック!D564,病理診断科ブロック!E564,REPT(0,5-LEN(病理診断科ブロック!F564))&amp;病理診断科ブロック!F564))),"")</f>
        <v/>
      </c>
      <c r="C555" s="16" t="str">
        <f>IF(病理診断科ブロック!$D564="","",ASC(病理診断科ブロック!G564))</f>
        <v/>
      </c>
    </row>
    <row r="556" spans="1:3" x14ac:dyDescent="0.15">
      <c r="A556" s="13" t="str">
        <f>IF(病理診断科ブロック!$D565="","",ASC(病理診断科ブロック!B565))</f>
        <v/>
      </c>
      <c r="B556" s="13" t="str">
        <f>IF(病理診断科ブロック!$H565="〇",IF(病理診断科ブロック!$D565="","",ASC(CONCATENATE(病理診断科ブロック!C565,REPT(0,2-LEN(病理診断科ブロック!D565))&amp;病理診断科ブロック!D565,病理診断科ブロック!E565,REPT(0,5-LEN(病理診断科ブロック!F565))&amp;病理診断科ブロック!F565))),"")</f>
        <v/>
      </c>
      <c r="C556" s="13" t="str">
        <f>IF(病理診断科ブロック!$D565="","",ASC(病理診断科ブロック!G565))</f>
        <v/>
      </c>
    </row>
    <row r="557" spans="1:3" x14ac:dyDescent="0.15">
      <c r="A557" s="16" t="str">
        <f>IF(病理診断科ブロック!$D566="","",ASC(病理診断科ブロック!B566))</f>
        <v/>
      </c>
      <c r="B557" s="16" t="str">
        <f>IF(病理診断科ブロック!$H566="〇",IF(病理診断科ブロック!$D566="","",ASC(CONCATENATE(病理診断科ブロック!C566,REPT(0,2-LEN(病理診断科ブロック!D566))&amp;病理診断科ブロック!D566,病理診断科ブロック!E566,REPT(0,5-LEN(病理診断科ブロック!F566))&amp;病理診断科ブロック!F566))),"")</f>
        <v/>
      </c>
      <c r="C557" s="16" t="str">
        <f>IF(病理診断科ブロック!$D566="","",ASC(病理診断科ブロック!G566))</f>
        <v/>
      </c>
    </row>
    <row r="558" spans="1:3" x14ac:dyDescent="0.15">
      <c r="A558" s="13" t="str">
        <f>IF(病理診断科ブロック!$D567="","",ASC(病理診断科ブロック!B567))</f>
        <v/>
      </c>
      <c r="B558" s="13" t="str">
        <f>IF(病理診断科ブロック!$H567="〇",IF(病理診断科ブロック!$D567="","",ASC(CONCATENATE(病理診断科ブロック!C567,REPT(0,2-LEN(病理診断科ブロック!D567))&amp;病理診断科ブロック!D567,病理診断科ブロック!E567,REPT(0,5-LEN(病理診断科ブロック!F567))&amp;病理診断科ブロック!F567))),"")</f>
        <v/>
      </c>
      <c r="C558" s="13" t="str">
        <f>IF(病理診断科ブロック!$D567="","",ASC(病理診断科ブロック!G567))</f>
        <v/>
      </c>
    </row>
    <row r="559" spans="1:3" x14ac:dyDescent="0.15">
      <c r="A559" s="16" t="str">
        <f>IF(病理診断科ブロック!$D568="","",ASC(病理診断科ブロック!B568))</f>
        <v/>
      </c>
      <c r="B559" s="16" t="str">
        <f>IF(病理診断科ブロック!$H568="〇",IF(病理診断科ブロック!$D568="","",ASC(CONCATENATE(病理診断科ブロック!C568,REPT(0,2-LEN(病理診断科ブロック!D568))&amp;病理診断科ブロック!D568,病理診断科ブロック!E568,REPT(0,5-LEN(病理診断科ブロック!F568))&amp;病理診断科ブロック!F568))),"")</f>
        <v/>
      </c>
      <c r="C559" s="16" t="str">
        <f>IF(病理診断科ブロック!$D568="","",ASC(病理診断科ブロック!G568))</f>
        <v/>
      </c>
    </row>
    <row r="560" spans="1:3" x14ac:dyDescent="0.15">
      <c r="A560" s="13" t="str">
        <f>IF(病理診断科ブロック!$D569="","",ASC(病理診断科ブロック!B569))</f>
        <v/>
      </c>
      <c r="B560" s="13" t="str">
        <f>IF(病理診断科ブロック!$H569="〇",IF(病理診断科ブロック!$D569="","",ASC(CONCATENATE(病理診断科ブロック!C569,REPT(0,2-LEN(病理診断科ブロック!D569))&amp;病理診断科ブロック!D569,病理診断科ブロック!E569,REPT(0,5-LEN(病理診断科ブロック!F569))&amp;病理診断科ブロック!F569))),"")</f>
        <v/>
      </c>
      <c r="C560" s="13" t="str">
        <f>IF(病理診断科ブロック!$D569="","",ASC(病理診断科ブロック!G569))</f>
        <v/>
      </c>
    </row>
    <row r="561" spans="1:3" x14ac:dyDescent="0.15">
      <c r="A561" s="16" t="str">
        <f>IF(病理診断科ブロック!$D570="","",ASC(病理診断科ブロック!B570))</f>
        <v/>
      </c>
      <c r="B561" s="16" t="str">
        <f>IF(病理診断科ブロック!$H570="〇",IF(病理診断科ブロック!$D570="","",ASC(CONCATENATE(病理診断科ブロック!C570,REPT(0,2-LEN(病理診断科ブロック!D570))&amp;病理診断科ブロック!D570,病理診断科ブロック!E570,REPT(0,5-LEN(病理診断科ブロック!F570))&amp;病理診断科ブロック!F570))),"")</f>
        <v/>
      </c>
      <c r="C561" s="16" t="str">
        <f>IF(病理診断科ブロック!$D570="","",ASC(病理診断科ブロック!G570))</f>
        <v/>
      </c>
    </row>
    <row r="562" spans="1:3" x14ac:dyDescent="0.15">
      <c r="A562" s="13" t="str">
        <f>IF(病理診断科ブロック!$D571="","",ASC(病理診断科ブロック!B571))</f>
        <v/>
      </c>
      <c r="B562" s="13" t="str">
        <f>IF(病理診断科ブロック!$H571="〇",IF(病理診断科ブロック!$D571="","",ASC(CONCATENATE(病理診断科ブロック!C571,REPT(0,2-LEN(病理診断科ブロック!D571))&amp;病理診断科ブロック!D571,病理診断科ブロック!E571,REPT(0,5-LEN(病理診断科ブロック!F571))&amp;病理診断科ブロック!F571))),"")</f>
        <v/>
      </c>
      <c r="C562" s="13" t="str">
        <f>IF(病理診断科ブロック!$D571="","",ASC(病理診断科ブロック!G571))</f>
        <v/>
      </c>
    </row>
    <row r="563" spans="1:3" x14ac:dyDescent="0.15">
      <c r="A563" s="16" t="str">
        <f>IF(病理診断科ブロック!$D572="","",ASC(病理診断科ブロック!B572))</f>
        <v/>
      </c>
      <c r="B563" s="16" t="str">
        <f>IF(病理診断科ブロック!$H572="〇",IF(病理診断科ブロック!$D572="","",ASC(CONCATENATE(病理診断科ブロック!C572,REPT(0,2-LEN(病理診断科ブロック!D572))&amp;病理診断科ブロック!D572,病理診断科ブロック!E572,REPT(0,5-LEN(病理診断科ブロック!F572))&amp;病理診断科ブロック!F572))),"")</f>
        <v/>
      </c>
      <c r="C563" s="16" t="str">
        <f>IF(病理診断科ブロック!$D572="","",ASC(病理診断科ブロック!G572))</f>
        <v/>
      </c>
    </row>
    <row r="564" spans="1:3" x14ac:dyDescent="0.15">
      <c r="A564" s="13" t="str">
        <f>IF(病理診断科ブロック!$D573="","",ASC(病理診断科ブロック!B573))</f>
        <v/>
      </c>
      <c r="B564" s="13" t="str">
        <f>IF(病理診断科ブロック!$H573="〇",IF(病理診断科ブロック!$D573="","",ASC(CONCATENATE(病理診断科ブロック!C573,REPT(0,2-LEN(病理診断科ブロック!D573))&amp;病理診断科ブロック!D573,病理診断科ブロック!E573,REPT(0,5-LEN(病理診断科ブロック!F573))&amp;病理診断科ブロック!F573))),"")</f>
        <v/>
      </c>
      <c r="C564" s="13" t="str">
        <f>IF(病理診断科ブロック!$D573="","",ASC(病理診断科ブロック!G573))</f>
        <v/>
      </c>
    </row>
    <row r="565" spans="1:3" x14ac:dyDescent="0.15">
      <c r="A565" s="16" t="str">
        <f>IF(病理診断科ブロック!$D574="","",ASC(病理診断科ブロック!B574))</f>
        <v/>
      </c>
      <c r="B565" s="16" t="str">
        <f>IF(病理診断科ブロック!$H574="〇",IF(病理診断科ブロック!$D574="","",ASC(CONCATENATE(病理診断科ブロック!C574,REPT(0,2-LEN(病理診断科ブロック!D574))&amp;病理診断科ブロック!D574,病理診断科ブロック!E574,REPT(0,5-LEN(病理診断科ブロック!F574))&amp;病理診断科ブロック!F574))),"")</f>
        <v/>
      </c>
      <c r="C565" s="16" t="str">
        <f>IF(病理診断科ブロック!$D574="","",ASC(病理診断科ブロック!G574))</f>
        <v/>
      </c>
    </row>
    <row r="566" spans="1:3" x14ac:dyDescent="0.15">
      <c r="A566" s="13" t="str">
        <f>IF(病理診断科ブロック!$D575="","",ASC(病理診断科ブロック!B575))</f>
        <v/>
      </c>
      <c r="B566" s="13" t="str">
        <f>IF(病理診断科ブロック!$H575="〇",IF(病理診断科ブロック!$D575="","",ASC(CONCATENATE(病理診断科ブロック!C575,REPT(0,2-LEN(病理診断科ブロック!D575))&amp;病理診断科ブロック!D575,病理診断科ブロック!E575,REPT(0,5-LEN(病理診断科ブロック!F575))&amp;病理診断科ブロック!F575))),"")</f>
        <v/>
      </c>
      <c r="C566" s="13" t="str">
        <f>IF(病理診断科ブロック!$D575="","",ASC(病理診断科ブロック!G575))</f>
        <v/>
      </c>
    </row>
    <row r="567" spans="1:3" x14ac:dyDescent="0.15">
      <c r="A567" s="16" t="str">
        <f>IF(病理診断科ブロック!$D576="","",ASC(病理診断科ブロック!B576))</f>
        <v/>
      </c>
      <c r="B567" s="16" t="str">
        <f>IF(病理診断科ブロック!$H576="〇",IF(病理診断科ブロック!$D576="","",ASC(CONCATENATE(病理診断科ブロック!C576,REPT(0,2-LEN(病理診断科ブロック!D576))&amp;病理診断科ブロック!D576,病理診断科ブロック!E576,REPT(0,5-LEN(病理診断科ブロック!F576))&amp;病理診断科ブロック!F576))),"")</f>
        <v/>
      </c>
      <c r="C567" s="16" t="str">
        <f>IF(病理診断科ブロック!$D576="","",ASC(病理診断科ブロック!G576))</f>
        <v/>
      </c>
    </row>
    <row r="568" spans="1:3" x14ac:dyDescent="0.15">
      <c r="A568" s="13" t="str">
        <f>IF(病理診断科ブロック!$D577="","",ASC(病理診断科ブロック!B577))</f>
        <v/>
      </c>
      <c r="B568" s="13" t="str">
        <f>IF(病理診断科ブロック!$H577="〇",IF(病理診断科ブロック!$D577="","",ASC(CONCATENATE(病理診断科ブロック!C577,REPT(0,2-LEN(病理診断科ブロック!D577))&amp;病理診断科ブロック!D577,病理診断科ブロック!E577,REPT(0,5-LEN(病理診断科ブロック!F577))&amp;病理診断科ブロック!F577))),"")</f>
        <v/>
      </c>
      <c r="C568" s="13" t="str">
        <f>IF(病理診断科ブロック!$D577="","",ASC(病理診断科ブロック!G577))</f>
        <v/>
      </c>
    </row>
    <row r="569" spans="1:3" x14ac:dyDescent="0.15">
      <c r="A569" s="16" t="str">
        <f>IF(病理診断科ブロック!$D578="","",ASC(病理診断科ブロック!B578))</f>
        <v/>
      </c>
      <c r="B569" s="16" t="str">
        <f>IF(病理診断科ブロック!$H578="〇",IF(病理診断科ブロック!$D578="","",ASC(CONCATENATE(病理診断科ブロック!C578,REPT(0,2-LEN(病理診断科ブロック!D578))&amp;病理診断科ブロック!D578,病理診断科ブロック!E578,REPT(0,5-LEN(病理診断科ブロック!F578))&amp;病理診断科ブロック!F578))),"")</f>
        <v/>
      </c>
      <c r="C569" s="16" t="str">
        <f>IF(病理診断科ブロック!$D578="","",ASC(病理診断科ブロック!G578))</f>
        <v/>
      </c>
    </row>
    <row r="570" spans="1:3" x14ac:dyDescent="0.15">
      <c r="A570" s="13" t="str">
        <f>IF(病理診断科ブロック!$D579="","",ASC(病理診断科ブロック!B579))</f>
        <v/>
      </c>
      <c r="B570" s="13" t="str">
        <f>IF(病理診断科ブロック!$H579="〇",IF(病理診断科ブロック!$D579="","",ASC(CONCATENATE(病理診断科ブロック!C579,REPT(0,2-LEN(病理診断科ブロック!D579))&amp;病理診断科ブロック!D579,病理診断科ブロック!E579,REPT(0,5-LEN(病理診断科ブロック!F579))&amp;病理診断科ブロック!F579))),"")</f>
        <v/>
      </c>
      <c r="C570" s="13" t="str">
        <f>IF(病理診断科ブロック!$D579="","",ASC(病理診断科ブロック!G579))</f>
        <v/>
      </c>
    </row>
    <row r="571" spans="1:3" x14ac:dyDescent="0.15">
      <c r="A571" s="16" t="str">
        <f>IF(病理診断科ブロック!$D580="","",ASC(病理診断科ブロック!B580))</f>
        <v/>
      </c>
      <c r="B571" s="16" t="str">
        <f>IF(病理診断科ブロック!$H580="〇",IF(病理診断科ブロック!$D580="","",ASC(CONCATENATE(病理診断科ブロック!C580,REPT(0,2-LEN(病理診断科ブロック!D580))&amp;病理診断科ブロック!D580,病理診断科ブロック!E580,REPT(0,5-LEN(病理診断科ブロック!F580))&amp;病理診断科ブロック!F580))),"")</f>
        <v/>
      </c>
      <c r="C571" s="16" t="str">
        <f>IF(病理診断科ブロック!$D580="","",ASC(病理診断科ブロック!G580))</f>
        <v/>
      </c>
    </row>
    <row r="572" spans="1:3" x14ac:dyDescent="0.15">
      <c r="A572" s="13" t="str">
        <f>IF(病理診断科ブロック!$D581="","",ASC(病理診断科ブロック!B581))</f>
        <v/>
      </c>
      <c r="B572" s="13" t="str">
        <f>IF(病理診断科ブロック!$H581="〇",IF(病理診断科ブロック!$D581="","",ASC(CONCATENATE(病理診断科ブロック!C581,REPT(0,2-LEN(病理診断科ブロック!D581))&amp;病理診断科ブロック!D581,病理診断科ブロック!E581,REPT(0,5-LEN(病理診断科ブロック!F581))&amp;病理診断科ブロック!F581))),"")</f>
        <v/>
      </c>
      <c r="C572" s="13" t="str">
        <f>IF(病理診断科ブロック!$D581="","",ASC(病理診断科ブロック!G581))</f>
        <v/>
      </c>
    </row>
    <row r="573" spans="1:3" x14ac:dyDescent="0.15">
      <c r="A573" s="16" t="str">
        <f>IF(病理診断科ブロック!$D582="","",ASC(病理診断科ブロック!B582))</f>
        <v/>
      </c>
      <c r="B573" s="16" t="str">
        <f>IF(病理診断科ブロック!$H582="〇",IF(病理診断科ブロック!$D582="","",ASC(CONCATENATE(病理診断科ブロック!C582,REPT(0,2-LEN(病理診断科ブロック!D582))&amp;病理診断科ブロック!D582,病理診断科ブロック!E582,REPT(0,5-LEN(病理診断科ブロック!F582))&amp;病理診断科ブロック!F582))),"")</f>
        <v/>
      </c>
      <c r="C573" s="16" t="str">
        <f>IF(病理診断科ブロック!$D582="","",ASC(病理診断科ブロック!G582))</f>
        <v/>
      </c>
    </row>
    <row r="574" spans="1:3" x14ac:dyDescent="0.15">
      <c r="A574" s="13" t="str">
        <f>IF(病理診断科ブロック!$D583="","",ASC(病理診断科ブロック!B583))</f>
        <v/>
      </c>
      <c r="B574" s="13" t="str">
        <f>IF(病理診断科ブロック!$H583="〇",IF(病理診断科ブロック!$D583="","",ASC(CONCATENATE(病理診断科ブロック!C583,REPT(0,2-LEN(病理診断科ブロック!D583))&amp;病理診断科ブロック!D583,病理診断科ブロック!E583,REPT(0,5-LEN(病理診断科ブロック!F583))&amp;病理診断科ブロック!F583))),"")</f>
        <v/>
      </c>
      <c r="C574" s="13" t="str">
        <f>IF(病理診断科ブロック!$D583="","",ASC(病理診断科ブロック!G583))</f>
        <v/>
      </c>
    </row>
    <row r="575" spans="1:3" x14ac:dyDescent="0.15">
      <c r="A575" s="16" t="str">
        <f>IF(病理診断科ブロック!$D584="","",ASC(病理診断科ブロック!B584))</f>
        <v/>
      </c>
      <c r="B575" s="16" t="str">
        <f>IF(病理診断科ブロック!$H584="〇",IF(病理診断科ブロック!$D584="","",ASC(CONCATENATE(病理診断科ブロック!C584,REPT(0,2-LEN(病理診断科ブロック!D584))&amp;病理診断科ブロック!D584,病理診断科ブロック!E584,REPT(0,5-LEN(病理診断科ブロック!F584))&amp;病理診断科ブロック!F584))),"")</f>
        <v/>
      </c>
      <c r="C575" s="16" t="str">
        <f>IF(病理診断科ブロック!$D584="","",ASC(病理診断科ブロック!G584))</f>
        <v/>
      </c>
    </row>
    <row r="576" spans="1:3" x14ac:dyDescent="0.15">
      <c r="A576" s="13" t="str">
        <f>IF(病理診断科ブロック!$D585="","",ASC(病理診断科ブロック!B585))</f>
        <v/>
      </c>
      <c r="B576" s="13" t="str">
        <f>IF(病理診断科ブロック!$H585="〇",IF(病理診断科ブロック!$D585="","",ASC(CONCATENATE(病理診断科ブロック!C585,REPT(0,2-LEN(病理診断科ブロック!D585))&amp;病理診断科ブロック!D585,病理診断科ブロック!E585,REPT(0,5-LEN(病理診断科ブロック!F585))&amp;病理診断科ブロック!F585))),"")</f>
        <v/>
      </c>
      <c r="C576" s="13" t="str">
        <f>IF(病理診断科ブロック!$D585="","",ASC(病理診断科ブロック!G585))</f>
        <v/>
      </c>
    </row>
    <row r="577" spans="1:3" x14ac:dyDescent="0.15">
      <c r="A577" s="16" t="str">
        <f>IF(病理診断科ブロック!$D586="","",ASC(病理診断科ブロック!B586))</f>
        <v/>
      </c>
      <c r="B577" s="16" t="str">
        <f>IF(病理診断科ブロック!$H586="〇",IF(病理診断科ブロック!$D586="","",ASC(CONCATENATE(病理診断科ブロック!C586,REPT(0,2-LEN(病理診断科ブロック!D586))&amp;病理診断科ブロック!D586,病理診断科ブロック!E586,REPT(0,5-LEN(病理診断科ブロック!F586))&amp;病理診断科ブロック!F586))),"")</f>
        <v/>
      </c>
      <c r="C577" s="16" t="str">
        <f>IF(病理診断科ブロック!$D586="","",ASC(病理診断科ブロック!G586))</f>
        <v/>
      </c>
    </row>
    <row r="578" spans="1:3" x14ac:dyDescent="0.15">
      <c r="A578" s="13" t="str">
        <f>IF(病理診断科ブロック!$D587="","",ASC(病理診断科ブロック!B587))</f>
        <v/>
      </c>
      <c r="B578" s="13" t="str">
        <f>IF(病理診断科ブロック!$H587="〇",IF(病理診断科ブロック!$D587="","",ASC(CONCATENATE(病理診断科ブロック!C587,REPT(0,2-LEN(病理診断科ブロック!D587))&amp;病理診断科ブロック!D587,病理診断科ブロック!E587,REPT(0,5-LEN(病理診断科ブロック!F587))&amp;病理診断科ブロック!F587))),"")</f>
        <v/>
      </c>
      <c r="C578" s="13" t="str">
        <f>IF(病理診断科ブロック!$D587="","",ASC(病理診断科ブロック!G587))</f>
        <v/>
      </c>
    </row>
    <row r="579" spans="1:3" x14ac:dyDescent="0.15">
      <c r="A579" s="16" t="str">
        <f>IF(病理診断科ブロック!$D588="","",ASC(病理診断科ブロック!B588))</f>
        <v/>
      </c>
      <c r="B579" s="16" t="str">
        <f>IF(病理診断科ブロック!$H588="〇",IF(病理診断科ブロック!$D588="","",ASC(CONCATENATE(病理診断科ブロック!C588,REPT(0,2-LEN(病理診断科ブロック!D588))&amp;病理診断科ブロック!D588,病理診断科ブロック!E588,REPT(0,5-LEN(病理診断科ブロック!F588))&amp;病理診断科ブロック!F588))),"")</f>
        <v/>
      </c>
      <c r="C579" s="16" t="str">
        <f>IF(病理診断科ブロック!$D588="","",ASC(病理診断科ブロック!G588))</f>
        <v/>
      </c>
    </row>
    <row r="580" spans="1:3" x14ac:dyDescent="0.15">
      <c r="A580" s="13" t="str">
        <f>IF(病理診断科ブロック!$D589="","",ASC(病理診断科ブロック!B589))</f>
        <v/>
      </c>
      <c r="B580" s="13" t="str">
        <f>IF(病理診断科ブロック!$H589="〇",IF(病理診断科ブロック!$D589="","",ASC(CONCATENATE(病理診断科ブロック!C589,REPT(0,2-LEN(病理診断科ブロック!D589))&amp;病理診断科ブロック!D589,病理診断科ブロック!E589,REPT(0,5-LEN(病理診断科ブロック!F589))&amp;病理診断科ブロック!F589))),"")</f>
        <v/>
      </c>
      <c r="C580" s="13" t="str">
        <f>IF(病理診断科ブロック!$D589="","",ASC(病理診断科ブロック!G589))</f>
        <v/>
      </c>
    </row>
    <row r="581" spans="1:3" x14ac:dyDescent="0.15">
      <c r="A581" s="16" t="str">
        <f>IF(病理診断科ブロック!$D590="","",ASC(病理診断科ブロック!B590))</f>
        <v/>
      </c>
      <c r="B581" s="16" t="str">
        <f>IF(病理診断科ブロック!$H590="〇",IF(病理診断科ブロック!$D590="","",ASC(CONCATENATE(病理診断科ブロック!C590,REPT(0,2-LEN(病理診断科ブロック!D590))&amp;病理診断科ブロック!D590,病理診断科ブロック!E590,REPT(0,5-LEN(病理診断科ブロック!F590))&amp;病理診断科ブロック!F590))),"")</f>
        <v/>
      </c>
      <c r="C581" s="16" t="str">
        <f>IF(病理診断科ブロック!$D590="","",ASC(病理診断科ブロック!G590))</f>
        <v/>
      </c>
    </row>
    <row r="582" spans="1:3" x14ac:dyDescent="0.15">
      <c r="A582" s="13" t="str">
        <f>IF(病理診断科ブロック!$D591="","",ASC(病理診断科ブロック!B591))</f>
        <v/>
      </c>
      <c r="B582" s="13" t="str">
        <f>IF(病理診断科ブロック!$H591="〇",IF(病理診断科ブロック!$D591="","",ASC(CONCATENATE(病理診断科ブロック!C591,REPT(0,2-LEN(病理診断科ブロック!D591))&amp;病理診断科ブロック!D591,病理診断科ブロック!E591,REPT(0,5-LEN(病理診断科ブロック!F591))&amp;病理診断科ブロック!F591))),"")</f>
        <v/>
      </c>
      <c r="C582" s="13" t="str">
        <f>IF(病理診断科ブロック!$D591="","",ASC(病理診断科ブロック!G591))</f>
        <v/>
      </c>
    </row>
    <row r="583" spans="1:3" x14ac:dyDescent="0.15">
      <c r="A583" s="16" t="str">
        <f>IF(病理診断科ブロック!$D592="","",ASC(病理診断科ブロック!B592))</f>
        <v/>
      </c>
      <c r="B583" s="16" t="str">
        <f>IF(病理診断科ブロック!$H592="〇",IF(病理診断科ブロック!$D592="","",ASC(CONCATENATE(病理診断科ブロック!C592,REPT(0,2-LEN(病理診断科ブロック!D592))&amp;病理診断科ブロック!D592,病理診断科ブロック!E592,REPT(0,5-LEN(病理診断科ブロック!F592))&amp;病理診断科ブロック!F592))),"")</f>
        <v/>
      </c>
      <c r="C583" s="16" t="str">
        <f>IF(病理診断科ブロック!$D592="","",ASC(病理診断科ブロック!G592))</f>
        <v/>
      </c>
    </row>
    <row r="584" spans="1:3" x14ac:dyDescent="0.15">
      <c r="A584" s="13" t="str">
        <f>IF(病理診断科ブロック!$D593="","",ASC(病理診断科ブロック!B593))</f>
        <v/>
      </c>
      <c r="B584" s="13" t="str">
        <f>IF(病理診断科ブロック!$H593="〇",IF(病理診断科ブロック!$D593="","",ASC(CONCATENATE(病理診断科ブロック!C593,REPT(0,2-LEN(病理診断科ブロック!D593))&amp;病理診断科ブロック!D593,病理診断科ブロック!E593,REPT(0,5-LEN(病理診断科ブロック!F593))&amp;病理診断科ブロック!F593))),"")</f>
        <v/>
      </c>
      <c r="C584" s="13" t="str">
        <f>IF(病理診断科ブロック!$D593="","",ASC(病理診断科ブロック!G593))</f>
        <v/>
      </c>
    </row>
    <row r="585" spans="1:3" x14ac:dyDescent="0.15">
      <c r="A585" s="16" t="str">
        <f>IF(病理診断科ブロック!$D594="","",ASC(病理診断科ブロック!B594))</f>
        <v/>
      </c>
      <c r="B585" s="16" t="str">
        <f>IF(病理診断科ブロック!$H594="〇",IF(病理診断科ブロック!$D594="","",ASC(CONCATENATE(病理診断科ブロック!C594,REPT(0,2-LEN(病理診断科ブロック!D594))&amp;病理診断科ブロック!D594,病理診断科ブロック!E594,REPT(0,5-LEN(病理診断科ブロック!F594))&amp;病理診断科ブロック!F594))),"")</f>
        <v/>
      </c>
      <c r="C585" s="16" t="str">
        <f>IF(病理診断科ブロック!$D594="","",ASC(病理診断科ブロック!G594))</f>
        <v/>
      </c>
    </row>
    <row r="586" spans="1:3" x14ac:dyDescent="0.15">
      <c r="A586" s="13" t="str">
        <f>IF(病理診断科ブロック!$D595="","",ASC(病理診断科ブロック!B595))</f>
        <v/>
      </c>
      <c r="B586" s="13" t="str">
        <f>IF(病理診断科ブロック!$H595="〇",IF(病理診断科ブロック!$D595="","",ASC(CONCATENATE(病理診断科ブロック!C595,REPT(0,2-LEN(病理診断科ブロック!D595))&amp;病理診断科ブロック!D595,病理診断科ブロック!E595,REPT(0,5-LEN(病理診断科ブロック!F595))&amp;病理診断科ブロック!F595))),"")</f>
        <v/>
      </c>
      <c r="C586" s="13" t="str">
        <f>IF(病理診断科ブロック!$D595="","",ASC(病理診断科ブロック!G595))</f>
        <v/>
      </c>
    </row>
    <row r="587" spans="1:3" x14ac:dyDescent="0.15">
      <c r="A587" s="16" t="str">
        <f>IF(病理診断科ブロック!$D596="","",ASC(病理診断科ブロック!B596))</f>
        <v/>
      </c>
      <c r="B587" s="16" t="str">
        <f>IF(病理診断科ブロック!$H596="〇",IF(病理診断科ブロック!$D596="","",ASC(CONCATENATE(病理診断科ブロック!C596,REPT(0,2-LEN(病理診断科ブロック!D596))&amp;病理診断科ブロック!D596,病理診断科ブロック!E596,REPT(0,5-LEN(病理診断科ブロック!F596))&amp;病理診断科ブロック!F596))),"")</f>
        <v/>
      </c>
      <c r="C587" s="16" t="str">
        <f>IF(病理診断科ブロック!$D596="","",ASC(病理診断科ブロック!G596))</f>
        <v/>
      </c>
    </row>
    <row r="588" spans="1:3" x14ac:dyDescent="0.15">
      <c r="A588" s="13" t="str">
        <f>IF(病理診断科ブロック!$D597="","",ASC(病理診断科ブロック!B597))</f>
        <v/>
      </c>
      <c r="B588" s="13" t="str">
        <f>IF(病理診断科ブロック!$H597="〇",IF(病理診断科ブロック!$D597="","",ASC(CONCATENATE(病理診断科ブロック!C597,REPT(0,2-LEN(病理診断科ブロック!D597))&amp;病理診断科ブロック!D597,病理診断科ブロック!E597,REPT(0,5-LEN(病理診断科ブロック!F597))&amp;病理診断科ブロック!F597))),"")</f>
        <v/>
      </c>
      <c r="C588" s="13" t="str">
        <f>IF(病理診断科ブロック!$D597="","",ASC(病理診断科ブロック!G597))</f>
        <v/>
      </c>
    </row>
    <row r="589" spans="1:3" x14ac:dyDescent="0.15">
      <c r="A589" s="16" t="str">
        <f>IF(病理診断科ブロック!$D598="","",ASC(病理診断科ブロック!B598))</f>
        <v/>
      </c>
      <c r="B589" s="16" t="str">
        <f>IF(病理診断科ブロック!$H598="〇",IF(病理診断科ブロック!$D598="","",ASC(CONCATENATE(病理診断科ブロック!C598,REPT(0,2-LEN(病理診断科ブロック!D598))&amp;病理診断科ブロック!D598,病理診断科ブロック!E598,REPT(0,5-LEN(病理診断科ブロック!F598))&amp;病理診断科ブロック!F598))),"")</f>
        <v/>
      </c>
      <c r="C589" s="16" t="str">
        <f>IF(病理診断科ブロック!$D598="","",ASC(病理診断科ブロック!G598))</f>
        <v/>
      </c>
    </row>
    <row r="590" spans="1:3" x14ac:dyDescent="0.15">
      <c r="A590" s="13" t="str">
        <f>IF(病理診断科ブロック!$D599="","",ASC(病理診断科ブロック!B599))</f>
        <v/>
      </c>
      <c r="B590" s="13" t="str">
        <f>IF(病理診断科ブロック!$H599="〇",IF(病理診断科ブロック!$D599="","",ASC(CONCATENATE(病理診断科ブロック!C599,REPT(0,2-LEN(病理診断科ブロック!D599))&amp;病理診断科ブロック!D599,病理診断科ブロック!E599,REPT(0,5-LEN(病理診断科ブロック!F599))&amp;病理診断科ブロック!F599))),"")</f>
        <v/>
      </c>
      <c r="C590" s="13" t="str">
        <f>IF(病理診断科ブロック!$D599="","",ASC(病理診断科ブロック!G599))</f>
        <v/>
      </c>
    </row>
    <row r="591" spans="1:3" x14ac:dyDescent="0.15">
      <c r="A591" s="16" t="str">
        <f>IF(病理診断科ブロック!$D600="","",ASC(病理診断科ブロック!B600))</f>
        <v/>
      </c>
      <c r="B591" s="16" t="str">
        <f>IF(病理診断科ブロック!$H600="〇",IF(病理診断科ブロック!$D600="","",ASC(CONCATENATE(病理診断科ブロック!C600,REPT(0,2-LEN(病理診断科ブロック!D600))&amp;病理診断科ブロック!D600,病理診断科ブロック!E600,REPT(0,5-LEN(病理診断科ブロック!F600))&amp;病理診断科ブロック!F600))),"")</f>
        <v/>
      </c>
      <c r="C591" s="16" t="str">
        <f>IF(病理診断科ブロック!$D600="","",ASC(病理診断科ブロック!G600))</f>
        <v/>
      </c>
    </row>
    <row r="592" spans="1:3" x14ac:dyDescent="0.15">
      <c r="A592" s="13" t="str">
        <f>IF(病理診断科ブロック!$D601="","",ASC(病理診断科ブロック!B601))</f>
        <v/>
      </c>
      <c r="B592" s="13" t="str">
        <f>IF(病理診断科ブロック!$H601="〇",IF(病理診断科ブロック!$D601="","",ASC(CONCATENATE(病理診断科ブロック!C601,REPT(0,2-LEN(病理診断科ブロック!D601))&amp;病理診断科ブロック!D601,病理診断科ブロック!E601,REPT(0,5-LEN(病理診断科ブロック!F601))&amp;病理診断科ブロック!F601))),"")</f>
        <v/>
      </c>
      <c r="C592" s="13" t="str">
        <f>IF(病理診断科ブロック!$D601="","",ASC(病理診断科ブロック!G601))</f>
        <v/>
      </c>
    </row>
    <row r="593" spans="1:3" x14ac:dyDescent="0.15">
      <c r="A593" s="16" t="str">
        <f>IF(病理診断科ブロック!$D602="","",ASC(病理診断科ブロック!B602))</f>
        <v/>
      </c>
      <c r="B593" s="16" t="str">
        <f>IF(病理診断科ブロック!$H602="〇",IF(病理診断科ブロック!$D602="","",ASC(CONCATENATE(病理診断科ブロック!C602,REPT(0,2-LEN(病理診断科ブロック!D602))&amp;病理診断科ブロック!D602,病理診断科ブロック!E602,REPT(0,5-LEN(病理診断科ブロック!F602))&amp;病理診断科ブロック!F602))),"")</f>
        <v/>
      </c>
      <c r="C593" s="16" t="str">
        <f>IF(病理診断科ブロック!$D602="","",ASC(病理診断科ブロック!G602))</f>
        <v/>
      </c>
    </row>
    <row r="594" spans="1:3" x14ac:dyDescent="0.15">
      <c r="A594" s="13" t="str">
        <f>IF(病理診断科ブロック!$D603="","",ASC(病理診断科ブロック!B603))</f>
        <v/>
      </c>
      <c r="B594" s="13" t="str">
        <f>IF(病理診断科ブロック!$H603="〇",IF(病理診断科ブロック!$D603="","",ASC(CONCATENATE(病理診断科ブロック!C603,REPT(0,2-LEN(病理診断科ブロック!D603))&amp;病理診断科ブロック!D603,病理診断科ブロック!E603,REPT(0,5-LEN(病理診断科ブロック!F603))&amp;病理診断科ブロック!F603))),"")</f>
        <v/>
      </c>
      <c r="C594" s="13" t="str">
        <f>IF(病理診断科ブロック!$D603="","",ASC(病理診断科ブロック!G603))</f>
        <v/>
      </c>
    </row>
    <row r="595" spans="1:3" x14ac:dyDescent="0.15">
      <c r="A595" s="16" t="str">
        <f>IF(病理診断科ブロック!$D604="","",ASC(病理診断科ブロック!B604))</f>
        <v/>
      </c>
      <c r="B595" s="16" t="str">
        <f>IF(病理診断科ブロック!$H604="〇",IF(病理診断科ブロック!$D604="","",ASC(CONCATENATE(病理診断科ブロック!C604,REPT(0,2-LEN(病理診断科ブロック!D604))&amp;病理診断科ブロック!D604,病理診断科ブロック!E604,REPT(0,5-LEN(病理診断科ブロック!F604))&amp;病理診断科ブロック!F604))),"")</f>
        <v/>
      </c>
      <c r="C595" s="16" t="str">
        <f>IF(病理診断科ブロック!$D604="","",ASC(病理診断科ブロック!G604))</f>
        <v/>
      </c>
    </row>
    <row r="596" spans="1:3" x14ac:dyDescent="0.15">
      <c r="A596" s="13" t="str">
        <f>IF(病理診断科ブロック!$D605="","",ASC(病理診断科ブロック!B605))</f>
        <v/>
      </c>
      <c r="B596" s="13" t="str">
        <f>IF(病理診断科ブロック!$H605="〇",IF(病理診断科ブロック!$D605="","",ASC(CONCATENATE(病理診断科ブロック!C605,REPT(0,2-LEN(病理診断科ブロック!D605))&amp;病理診断科ブロック!D605,病理診断科ブロック!E605,REPT(0,5-LEN(病理診断科ブロック!F605))&amp;病理診断科ブロック!F605))),"")</f>
        <v/>
      </c>
      <c r="C596" s="13" t="str">
        <f>IF(病理診断科ブロック!$D605="","",ASC(病理診断科ブロック!G605))</f>
        <v/>
      </c>
    </row>
    <row r="597" spans="1:3" x14ac:dyDescent="0.15">
      <c r="A597" s="16" t="str">
        <f>IF(病理診断科ブロック!$D606="","",ASC(病理診断科ブロック!B606))</f>
        <v/>
      </c>
      <c r="B597" s="16" t="str">
        <f>IF(病理診断科ブロック!$H606="〇",IF(病理診断科ブロック!$D606="","",ASC(CONCATENATE(病理診断科ブロック!C606,REPT(0,2-LEN(病理診断科ブロック!D606))&amp;病理診断科ブロック!D606,病理診断科ブロック!E606,REPT(0,5-LEN(病理診断科ブロック!F606))&amp;病理診断科ブロック!F606))),"")</f>
        <v/>
      </c>
      <c r="C597" s="16" t="str">
        <f>IF(病理診断科ブロック!$D606="","",ASC(病理診断科ブロック!G606))</f>
        <v/>
      </c>
    </row>
    <row r="598" spans="1:3" x14ac:dyDescent="0.15">
      <c r="A598" s="13" t="str">
        <f>IF(病理診断科ブロック!$D607="","",ASC(病理診断科ブロック!B607))</f>
        <v/>
      </c>
      <c r="B598" s="13" t="str">
        <f>IF(病理診断科ブロック!$H607="〇",IF(病理診断科ブロック!$D607="","",ASC(CONCATENATE(病理診断科ブロック!C607,REPT(0,2-LEN(病理診断科ブロック!D607))&amp;病理診断科ブロック!D607,病理診断科ブロック!E607,REPT(0,5-LEN(病理診断科ブロック!F607))&amp;病理診断科ブロック!F607))),"")</f>
        <v/>
      </c>
      <c r="C598" s="13" t="str">
        <f>IF(病理診断科ブロック!$D607="","",ASC(病理診断科ブロック!G607))</f>
        <v/>
      </c>
    </row>
    <row r="599" spans="1:3" x14ac:dyDescent="0.15">
      <c r="A599" s="16" t="str">
        <f>IF(病理診断科ブロック!$D608="","",ASC(病理診断科ブロック!B608))</f>
        <v/>
      </c>
      <c r="B599" s="16" t="str">
        <f>IF(病理診断科ブロック!$H608="〇",IF(病理診断科ブロック!$D608="","",ASC(CONCATENATE(病理診断科ブロック!C608,REPT(0,2-LEN(病理診断科ブロック!D608))&amp;病理診断科ブロック!D608,病理診断科ブロック!E608,REPT(0,5-LEN(病理診断科ブロック!F608))&amp;病理診断科ブロック!F608))),"")</f>
        <v/>
      </c>
      <c r="C599" s="16" t="str">
        <f>IF(病理診断科ブロック!$D608="","",ASC(病理診断科ブロック!G608))</f>
        <v/>
      </c>
    </row>
    <row r="600" spans="1:3" x14ac:dyDescent="0.15">
      <c r="A600" s="13" t="str">
        <f>IF(病理診断科ブロック!$D609="","",ASC(病理診断科ブロック!B609))</f>
        <v/>
      </c>
      <c r="B600" s="13" t="str">
        <f>IF(病理診断科ブロック!$H609="〇",IF(病理診断科ブロック!$D609="","",ASC(CONCATENATE(病理診断科ブロック!C609,REPT(0,2-LEN(病理診断科ブロック!D609))&amp;病理診断科ブロック!D609,病理診断科ブロック!E609,REPT(0,5-LEN(病理診断科ブロック!F609))&amp;病理診断科ブロック!F609))),"")</f>
        <v/>
      </c>
      <c r="C600" s="13" t="str">
        <f>IF(病理診断科ブロック!$D609="","",ASC(病理診断科ブロック!G609))</f>
        <v/>
      </c>
    </row>
    <row r="601" spans="1:3" x14ac:dyDescent="0.15">
      <c r="A601" s="16" t="str">
        <f>IF(病理診断科ブロック!$D610="","",ASC(病理診断科ブロック!B610))</f>
        <v/>
      </c>
      <c r="B601" s="16" t="str">
        <f>IF(病理診断科ブロック!$H610="〇",IF(病理診断科ブロック!$D610="","",ASC(CONCATENATE(病理診断科ブロック!C610,REPT(0,2-LEN(病理診断科ブロック!D610))&amp;病理診断科ブロック!D610,病理診断科ブロック!E610,REPT(0,5-LEN(病理診断科ブロック!F610))&amp;病理診断科ブロック!F610))),"")</f>
        <v/>
      </c>
      <c r="C601" s="16" t="str">
        <f>IF(病理診断科ブロック!$D610="","",ASC(病理診断科ブロック!G610))</f>
        <v/>
      </c>
    </row>
    <row r="602" spans="1:3" x14ac:dyDescent="0.15">
      <c r="A602" s="13" t="str">
        <f>IF(病理診断科ブロック!$D611="","",ASC(病理診断科ブロック!B611))</f>
        <v/>
      </c>
      <c r="B602" s="13" t="str">
        <f>IF(病理診断科ブロック!$H611="〇",IF(病理診断科ブロック!$D611="","",ASC(CONCATENATE(病理診断科ブロック!C611,REPT(0,2-LEN(病理診断科ブロック!D611))&amp;病理診断科ブロック!D611,病理診断科ブロック!E611,REPT(0,5-LEN(病理診断科ブロック!F611))&amp;病理診断科ブロック!F611))),"")</f>
        <v/>
      </c>
      <c r="C602" s="13" t="str">
        <f>IF(病理診断科ブロック!$D611="","",ASC(病理診断科ブロック!G611))</f>
        <v/>
      </c>
    </row>
    <row r="603" spans="1:3" x14ac:dyDescent="0.15">
      <c r="A603" s="16" t="str">
        <f>IF(病理診断科ブロック!$D612="","",ASC(病理診断科ブロック!B612))</f>
        <v/>
      </c>
      <c r="B603" s="16" t="str">
        <f>IF(病理診断科ブロック!$H612="〇",IF(病理診断科ブロック!$D612="","",ASC(CONCATENATE(病理診断科ブロック!C612,REPT(0,2-LEN(病理診断科ブロック!D612))&amp;病理診断科ブロック!D612,病理診断科ブロック!E612,REPT(0,5-LEN(病理診断科ブロック!F612))&amp;病理診断科ブロック!F612))),"")</f>
        <v/>
      </c>
      <c r="C603" s="16" t="str">
        <f>IF(病理診断科ブロック!$D612="","",ASC(病理診断科ブロック!G612))</f>
        <v/>
      </c>
    </row>
    <row r="604" spans="1:3" x14ac:dyDescent="0.15">
      <c r="A604" s="13" t="str">
        <f>IF(病理診断科ブロック!$D613="","",ASC(病理診断科ブロック!B613))</f>
        <v/>
      </c>
      <c r="B604" s="13" t="str">
        <f>IF(病理診断科ブロック!$H613="〇",IF(病理診断科ブロック!$D613="","",ASC(CONCATENATE(病理診断科ブロック!C613,REPT(0,2-LEN(病理診断科ブロック!D613))&amp;病理診断科ブロック!D613,病理診断科ブロック!E613,REPT(0,5-LEN(病理診断科ブロック!F613))&amp;病理診断科ブロック!F613))),"")</f>
        <v/>
      </c>
      <c r="C604" s="13" t="str">
        <f>IF(病理診断科ブロック!$D613="","",ASC(病理診断科ブロック!G613))</f>
        <v/>
      </c>
    </row>
    <row r="605" spans="1:3" x14ac:dyDescent="0.15">
      <c r="A605" s="16" t="str">
        <f>IF(病理診断科ブロック!$D614="","",ASC(病理診断科ブロック!B614))</f>
        <v/>
      </c>
      <c r="B605" s="16" t="str">
        <f>IF(病理診断科ブロック!$H614="〇",IF(病理診断科ブロック!$D614="","",ASC(CONCATENATE(病理診断科ブロック!C614,REPT(0,2-LEN(病理診断科ブロック!D614))&amp;病理診断科ブロック!D614,病理診断科ブロック!E614,REPT(0,5-LEN(病理診断科ブロック!F614))&amp;病理診断科ブロック!F614))),"")</f>
        <v/>
      </c>
      <c r="C605" s="16" t="str">
        <f>IF(病理診断科ブロック!$D614="","",ASC(病理診断科ブロック!G614))</f>
        <v/>
      </c>
    </row>
    <row r="606" spans="1:3" x14ac:dyDescent="0.15">
      <c r="A606" s="13" t="str">
        <f>IF(病理診断科ブロック!$D615="","",ASC(病理診断科ブロック!B615))</f>
        <v/>
      </c>
      <c r="B606" s="13" t="str">
        <f>IF(病理診断科ブロック!$H615="〇",IF(病理診断科ブロック!$D615="","",ASC(CONCATENATE(病理診断科ブロック!C615,REPT(0,2-LEN(病理診断科ブロック!D615))&amp;病理診断科ブロック!D615,病理診断科ブロック!E615,REPT(0,5-LEN(病理診断科ブロック!F615))&amp;病理診断科ブロック!F615))),"")</f>
        <v/>
      </c>
      <c r="C606" s="13" t="str">
        <f>IF(病理診断科ブロック!$D615="","",ASC(病理診断科ブロック!G615))</f>
        <v/>
      </c>
    </row>
    <row r="607" spans="1:3" x14ac:dyDescent="0.15">
      <c r="A607" s="16" t="str">
        <f>IF(病理診断科ブロック!$D616="","",ASC(病理診断科ブロック!B616))</f>
        <v/>
      </c>
      <c r="B607" s="16" t="str">
        <f>IF(病理診断科ブロック!$H616="〇",IF(病理診断科ブロック!$D616="","",ASC(CONCATENATE(病理診断科ブロック!C616,REPT(0,2-LEN(病理診断科ブロック!D616))&amp;病理診断科ブロック!D616,病理診断科ブロック!E616,REPT(0,5-LEN(病理診断科ブロック!F616))&amp;病理診断科ブロック!F616))),"")</f>
        <v/>
      </c>
      <c r="C607" s="16" t="str">
        <f>IF(病理診断科ブロック!$D616="","",ASC(病理診断科ブロック!G616))</f>
        <v/>
      </c>
    </row>
    <row r="608" spans="1:3" x14ac:dyDescent="0.15">
      <c r="A608" s="13" t="str">
        <f>IF(病理診断科ブロック!$D617="","",ASC(病理診断科ブロック!B617))</f>
        <v/>
      </c>
      <c r="B608" s="13" t="str">
        <f>IF(病理診断科ブロック!$H617="〇",IF(病理診断科ブロック!$D617="","",ASC(CONCATENATE(病理診断科ブロック!C617,REPT(0,2-LEN(病理診断科ブロック!D617))&amp;病理診断科ブロック!D617,病理診断科ブロック!E617,REPT(0,5-LEN(病理診断科ブロック!F617))&amp;病理診断科ブロック!F617))),"")</f>
        <v/>
      </c>
      <c r="C608" s="13" t="str">
        <f>IF(病理診断科ブロック!$D617="","",ASC(病理診断科ブロック!G617))</f>
        <v/>
      </c>
    </row>
    <row r="609" spans="1:3" x14ac:dyDescent="0.15">
      <c r="A609" s="16" t="str">
        <f>IF(病理診断科ブロック!$D618="","",ASC(病理診断科ブロック!B618))</f>
        <v/>
      </c>
      <c r="B609" s="16" t="str">
        <f>IF(病理診断科ブロック!$H618="〇",IF(病理診断科ブロック!$D618="","",ASC(CONCATENATE(病理診断科ブロック!C618,REPT(0,2-LEN(病理診断科ブロック!D618))&amp;病理診断科ブロック!D618,病理診断科ブロック!E618,REPT(0,5-LEN(病理診断科ブロック!F618))&amp;病理診断科ブロック!F618))),"")</f>
        <v/>
      </c>
      <c r="C609" s="16" t="str">
        <f>IF(病理診断科ブロック!$D618="","",ASC(病理診断科ブロック!G618))</f>
        <v/>
      </c>
    </row>
    <row r="610" spans="1:3" x14ac:dyDescent="0.15">
      <c r="A610" s="13" t="str">
        <f>IF(病理診断科ブロック!$D619="","",ASC(病理診断科ブロック!B619))</f>
        <v/>
      </c>
      <c r="B610" s="13" t="str">
        <f>IF(病理診断科ブロック!$H619="〇",IF(病理診断科ブロック!$D619="","",ASC(CONCATENATE(病理診断科ブロック!C619,REPT(0,2-LEN(病理診断科ブロック!D619))&amp;病理診断科ブロック!D619,病理診断科ブロック!E619,REPT(0,5-LEN(病理診断科ブロック!F619))&amp;病理診断科ブロック!F619))),"")</f>
        <v/>
      </c>
      <c r="C610" s="13" t="str">
        <f>IF(病理診断科ブロック!$D619="","",ASC(病理診断科ブロック!G619))</f>
        <v/>
      </c>
    </row>
    <row r="611" spans="1:3" x14ac:dyDescent="0.15">
      <c r="A611" s="16" t="str">
        <f>IF(病理診断科ブロック!$D620="","",ASC(病理診断科ブロック!B620))</f>
        <v/>
      </c>
      <c r="B611" s="16" t="str">
        <f>IF(病理診断科ブロック!$H620="〇",IF(病理診断科ブロック!$D620="","",ASC(CONCATENATE(病理診断科ブロック!C620,REPT(0,2-LEN(病理診断科ブロック!D620))&amp;病理診断科ブロック!D620,病理診断科ブロック!E620,REPT(0,5-LEN(病理診断科ブロック!F620))&amp;病理診断科ブロック!F620))),"")</f>
        <v/>
      </c>
      <c r="C611" s="16" t="str">
        <f>IF(病理診断科ブロック!$D620="","",ASC(病理診断科ブロック!G620))</f>
        <v/>
      </c>
    </row>
    <row r="612" spans="1:3" x14ac:dyDescent="0.15">
      <c r="A612" s="13" t="str">
        <f>IF(病理診断科ブロック!$D621="","",ASC(病理診断科ブロック!B621))</f>
        <v/>
      </c>
      <c r="B612" s="13" t="str">
        <f>IF(病理診断科ブロック!$H621="〇",IF(病理診断科ブロック!$D621="","",ASC(CONCATENATE(病理診断科ブロック!C621,REPT(0,2-LEN(病理診断科ブロック!D621))&amp;病理診断科ブロック!D621,病理診断科ブロック!E621,REPT(0,5-LEN(病理診断科ブロック!F621))&amp;病理診断科ブロック!F621))),"")</f>
        <v/>
      </c>
      <c r="C612" s="13" t="str">
        <f>IF(病理診断科ブロック!$D621="","",ASC(病理診断科ブロック!G621))</f>
        <v/>
      </c>
    </row>
    <row r="613" spans="1:3" x14ac:dyDescent="0.15">
      <c r="A613" s="16" t="str">
        <f>IF(病理診断科ブロック!$D622="","",ASC(病理診断科ブロック!B622))</f>
        <v/>
      </c>
      <c r="B613" s="16" t="str">
        <f>IF(病理診断科ブロック!$H622="〇",IF(病理診断科ブロック!$D622="","",ASC(CONCATENATE(病理診断科ブロック!C622,REPT(0,2-LEN(病理診断科ブロック!D622))&amp;病理診断科ブロック!D622,病理診断科ブロック!E622,REPT(0,5-LEN(病理診断科ブロック!F622))&amp;病理診断科ブロック!F622))),"")</f>
        <v/>
      </c>
      <c r="C613" s="16" t="str">
        <f>IF(病理診断科ブロック!$D622="","",ASC(病理診断科ブロック!G622))</f>
        <v/>
      </c>
    </row>
    <row r="614" spans="1:3" x14ac:dyDescent="0.15">
      <c r="A614" s="13" t="str">
        <f>IF(病理診断科ブロック!$D623="","",ASC(病理診断科ブロック!B623))</f>
        <v/>
      </c>
      <c r="B614" s="13" t="str">
        <f>IF(病理診断科ブロック!$H623="〇",IF(病理診断科ブロック!$D623="","",ASC(CONCATENATE(病理診断科ブロック!C623,REPT(0,2-LEN(病理診断科ブロック!D623))&amp;病理診断科ブロック!D623,病理診断科ブロック!E623,REPT(0,5-LEN(病理診断科ブロック!F623))&amp;病理診断科ブロック!F623))),"")</f>
        <v/>
      </c>
      <c r="C614" s="13" t="str">
        <f>IF(病理診断科ブロック!$D623="","",ASC(病理診断科ブロック!G623))</f>
        <v/>
      </c>
    </row>
    <row r="615" spans="1:3" x14ac:dyDescent="0.15">
      <c r="A615" s="16" t="str">
        <f>IF(病理診断科ブロック!$D624="","",ASC(病理診断科ブロック!B624))</f>
        <v/>
      </c>
      <c r="B615" s="16" t="str">
        <f>IF(病理診断科ブロック!$H624="〇",IF(病理診断科ブロック!$D624="","",ASC(CONCATENATE(病理診断科ブロック!C624,REPT(0,2-LEN(病理診断科ブロック!D624))&amp;病理診断科ブロック!D624,病理診断科ブロック!E624,REPT(0,5-LEN(病理診断科ブロック!F624))&amp;病理診断科ブロック!F624))),"")</f>
        <v/>
      </c>
      <c r="C615" s="16" t="str">
        <f>IF(病理診断科ブロック!$D624="","",ASC(病理診断科ブロック!G624))</f>
        <v/>
      </c>
    </row>
    <row r="616" spans="1:3" x14ac:dyDescent="0.15">
      <c r="A616" s="13" t="str">
        <f>IF(病理診断科ブロック!$D625="","",ASC(病理診断科ブロック!B625))</f>
        <v/>
      </c>
      <c r="B616" s="13" t="str">
        <f>IF(病理診断科ブロック!$H625="〇",IF(病理診断科ブロック!$D625="","",ASC(CONCATENATE(病理診断科ブロック!C625,REPT(0,2-LEN(病理診断科ブロック!D625))&amp;病理診断科ブロック!D625,病理診断科ブロック!E625,REPT(0,5-LEN(病理診断科ブロック!F625))&amp;病理診断科ブロック!F625))),"")</f>
        <v/>
      </c>
      <c r="C616" s="13" t="str">
        <f>IF(病理診断科ブロック!$D625="","",ASC(病理診断科ブロック!G625))</f>
        <v/>
      </c>
    </row>
    <row r="617" spans="1:3" x14ac:dyDescent="0.15">
      <c r="A617" s="16" t="str">
        <f>IF(病理診断科ブロック!$D626="","",ASC(病理診断科ブロック!B626))</f>
        <v/>
      </c>
      <c r="B617" s="16" t="str">
        <f>IF(病理診断科ブロック!$H626="〇",IF(病理診断科ブロック!$D626="","",ASC(CONCATENATE(病理診断科ブロック!C626,REPT(0,2-LEN(病理診断科ブロック!D626))&amp;病理診断科ブロック!D626,病理診断科ブロック!E626,REPT(0,5-LEN(病理診断科ブロック!F626))&amp;病理診断科ブロック!F626))),"")</f>
        <v/>
      </c>
      <c r="C617" s="16" t="str">
        <f>IF(病理診断科ブロック!$D626="","",ASC(病理診断科ブロック!G626))</f>
        <v/>
      </c>
    </row>
    <row r="618" spans="1:3" x14ac:dyDescent="0.15">
      <c r="A618" s="13" t="str">
        <f>IF(病理診断科ブロック!$D627="","",ASC(病理診断科ブロック!B627))</f>
        <v/>
      </c>
      <c r="B618" s="13" t="str">
        <f>IF(病理診断科ブロック!$H627="〇",IF(病理診断科ブロック!$D627="","",ASC(CONCATENATE(病理診断科ブロック!C627,REPT(0,2-LEN(病理診断科ブロック!D627))&amp;病理診断科ブロック!D627,病理診断科ブロック!E627,REPT(0,5-LEN(病理診断科ブロック!F627))&amp;病理診断科ブロック!F627))),"")</f>
        <v/>
      </c>
      <c r="C618" s="13" t="str">
        <f>IF(病理診断科ブロック!$D627="","",ASC(病理診断科ブロック!G627))</f>
        <v/>
      </c>
    </row>
    <row r="619" spans="1:3" x14ac:dyDescent="0.15">
      <c r="A619" s="16" t="str">
        <f>IF(病理診断科ブロック!$D628="","",ASC(病理診断科ブロック!B628))</f>
        <v/>
      </c>
      <c r="B619" s="16" t="str">
        <f>IF(病理診断科ブロック!$H628="〇",IF(病理診断科ブロック!$D628="","",ASC(CONCATENATE(病理診断科ブロック!C628,REPT(0,2-LEN(病理診断科ブロック!D628))&amp;病理診断科ブロック!D628,病理診断科ブロック!E628,REPT(0,5-LEN(病理診断科ブロック!F628))&amp;病理診断科ブロック!F628))),"")</f>
        <v/>
      </c>
      <c r="C619" s="16" t="str">
        <f>IF(病理診断科ブロック!$D628="","",ASC(病理診断科ブロック!G628))</f>
        <v/>
      </c>
    </row>
    <row r="620" spans="1:3" x14ac:dyDescent="0.15">
      <c r="A620" s="13" t="str">
        <f>IF(病理診断科ブロック!$D629="","",ASC(病理診断科ブロック!B629))</f>
        <v/>
      </c>
      <c r="B620" s="13" t="str">
        <f>IF(病理診断科ブロック!$H629="〇",IF(病理診断科ブロック!$D629="","",ASC(CONCATENATE(病理診断科ブロック!C629,REPT(0,2-LEN(病理診断科ブロック!D629))&amp;病理診断科ブロック!D629,病理診断科ブロック!E629,REPT(0,5-LEN(病理診断科ブロック!F629))&amp;病理診断科ブロック!F629))),"")</f>
        <v/>
      </c>
      <c r="C620" s="13" t="str">
        <f>IF(病理診断科ブロック!$D629="","",ASC(病理診断科ブロック!G629))</f>
        <v/>
      </c>
    </row>
    <row r="621" spans="1:3" x14ac:dyDescent="0.15">
      <c r="A621" s="16" t="str">
        <f>IF(病理診断科ブロック!$D630="","",ASC(病理診断科ブロック!B630))</f>
        <v/>
      </c>
      <c r="B621" s="16" t="str">
        <f>IF(病理診断科ブロック!$H630="〇",IF(病理診断科ブロック!$D630="","",ASC(CONCATENATE(病理診断科ブロック!C630,REPT(0,2-LEN(病理診断科ブロック!D630))&amp;病理診断科ブロック!D630,病理診断科ブロック!E630,REPT(0,5-LEN(病理診断科ブロック!F630))&amp;病理診断科ブロック!F630))),"")</f>
        <v/>
      </c>
      <c r="C621" s="16" t="str">
        <f>IF(病理診断科ブロック!$D630="","",ASC(病理診断科ブロック!G630))</f>
        <v/>
      </c>
    </row>
    <row r="622" spans="1:3" x14ac:dyDescent="0.15">
      <c r="A622" s="13" t="str">
        <f>IF(病理診断科ブロック!$D631="","",ASC(病理診断科ブロック!B631))</f>
        <v/>
      </c>
      <c r="B622" s="13" t="str">
        <f>IF(病理診断科ブロック!$H631="〇",IF(病理診断科ブロック!$D631="","",ASC(CONCATENATE(病理診断科ブロック!C631,REPT(0,2-LEN(病理診断科ブロック!D631))&amp;病理診断科ブロック!D631,病理診断科ブロック!E631,REPT(0,5-LEN(病理診断科ブロック!F631))&amp;病理診断科ブロック!F631))),"")</f>
        <v/>
      </c>
      <c r="C622" s="13" t="str">
        <f>IF(病理診断科ブロック!$D631="","",ASC(病理診断科ブロック!G631))</f>
        <v/>
      </c>
    </row>
    <row r="623" spans="1:3" x14ac:dyDescent="0.15">
      <c r="A623" s="16" t="str">
        <f>IF(病理診断科ブロック!$D632="","",ASC(病理診断科ブロック!B632))</f>
        <v/>
      </c>
      <c r="B623" s="16" t="str">
        <f>IF(病理診断科ブロック!$H632="〇",IF(病理診断科ブロック!$D632="","",ASC(CONCATENATE(病理診断科ブロック!C632,REPT(0,2-LEN(病理診断科ブロック!D632))&amp;病理診断科ブロック!D632,病理診断科ブロック!E632,REPT(0,5-LEN(病理診断科ブロック!F632))&amp;病理診断科ブロック!F632))),"")</f>
        <v/>
      </c>
      <c r="C623" s="16" t="str">
        <f>IF(病理診断科ブロック!$D632="","",ASC(病理診断科ブロック!G632))</f>
        <v/>
      </c>
    </row>
    <row r="624" spans="1:3" x14ac:dyDescent="0.15">
      <c r="A624" s="13" t="str">
        <f>IF(病理診断科ブロック!$D633="","",ASC(病理診断科ブロック!B633))</f>
        <v/>
      </c>
      <c r="B624" s="13" t="str">
        <f>IF(病理診断科ブロック!$H633="〇",IF(病理診断科ブロック!$D633="","",ASC(CONCATENATE(病理診断科ブロック!C633,REPT(0,2-LEN(病理診断科ブロック!D633))&amp;病理診断科ブロック!D633,病理診断科ブロック!E633,REPT(0,5-LEN(病理診断科ブロック!F633))&amp;病理診断科ブロック!F633))),"")</f>
        <v/>
      </c>
      <c r="C624" s="13" t="str">
        <f>IF(病理診断科ブロック!$D633="","",ASC(病理診断科ブロック!G633))</f>
        <v/>
      </c>
    </row>
    <row r="625" spans="1:3" x14ac:dyDescent="0.15">
      <c r="A625" s="16" t="str">
        <f>IF(病理診断科ブロック!$D634="","",ASC(病理診断科ブロック!B634))</f>
        <v/>
      </c>
      <c r="B625" s="16" t="str">
        <f>IF(病理診断科ブロック!$H634="〇",IF(病理診断科ブロック!$D634="","",ASC(CONCATENATE(病理診断科ブロック!C634,REPT(0,2-LEN(病理診断科ブロック!D634))&amp;病理診断科ブロック!D634,病理診断科ブロック!E634,REPT(0,5-LEN(病理診断科ブロック!F634))&amp;病理診断科ブロック!F634))),"")</f>
        <v/>
      </c>
      <c r="C625" s="16" t="str">
        <f>IF(病理診断科ブロック!$D634="","",ASC(病理診断科ブロック!G634))</f>
        <v/>
      </c>
    </row>
    <row r="626" spans="1:3" x14ac:dyDescent="0.15">
      <c r="A626" s="13" t="str">
        <f>IF(病理診断科ブロック!$D635="","",ASC(病理診断科ブロック!B635))</f>
        <v/>
      </c>
      <c r="B626" s="13" t="str">
        <f>IF(病理診断科ブロック!$H635="〇",IF(病理診断科ブロック!$D635="","",ASC(CONCATENATE(病理診断科ブロック!C635,REPT(0,2-LEN(病理診断科ブロック!D635))&amp;病理診断科ブロック!D635,病理診断科ブロック!E635,REPT(0,5-LEN(病理診断科ブロック!F635))&amp;病理診断科ブロック!F635))),"")</f>
        <v/>
      </c>
      <c r="C626" s="13" t="str">
        <f>IF(病理診断科ブロック!$D635="","",ASC(病理診断科ブロック!G635))</f>
        <v/>
      </c>
    </row>
    <row r="627" spans="1:3" x14ac:dyDescent="0.15">
      <c r="A627" s="16" t="str">
        <f>IF(病理診断科ブロック!$D636="","",ASC(病理診断科ブロック!B636))</f>
        <v/>
      </c>
      <c r="B627" s="16" t="str">
        <f>IF(病理診断科ブロック!$H636="〇",IF(病理診断科ブロック!$D636="","",ASC(CONCATENATE(病理診断科ブロック!C636,REPT(0,2-LEN(病理診断科ブロック!D636))&amp;病理診断科ブロック!D636,病理診断科ブロック!E636,REPT(0,5-LEN(病理診断科ブロック!F636))&amp;病理診断科ブロック!F636))),"")</f>
        <v/>
      </c>
      <c r="C627" s="16" t="str">
        <f>IF(病理診断科ブロック!$D636="","",ASC(病理診断科ブロック!G636))</f>
        <v/>
      </c>
    </row>
    <row r="628" spans="1:3" x14ac:dyDescent="0.15">
      <c r="A628" s="13" t="str">
        <f>IF(病理診断科ブロック!$D637="","",ASC(病理診断科ブロック!B637))</f>
        <v/>
      </c>
      <c r="B628" s="13" t="str">
        <f>IF(病理診断科ブロック!$H637="〇",IF(病理診断科ブロック!$D637="","",ASC(CONCATENATE(病理診断科ブロック!C637,REPT(0,2-LEN(病理診断科ブロック!D637))&amp;病理診断科ブロック!D637,病理診断科ブロック!E637,REPT(0,5-LEN(病理診断科ブロック!F637))&amp;病理診断科ブロック!F637))),"")</f>
        <v/>
      </c>
      <c r="C628" s="13" t="str">
        <f>IF(病理診断科ブロック!$D637="","",ASC(病理診断科ブロック!G637))</f>
        <v/>
      </c>
    </row>
    <row r="629" spans="1:3" x14ac:dyDescent="0.15">
      <c r="A629" s="16" t="str">
        <f>IF(病理診断科ブロック!$D638="","",ASC(病理診断科ブロック!B638))</f>
        <v/>
      </c>
      <c r="B629" s="16" t="str">
        <f>IF(病理診断科ブロック!$H638="〇",IF(病理診断科ブロック!$D638="","",ASC(CONCATENATE(病理診断科ブロック!C638,REPT(0,2-LEN(病理診断科ブロック!D638))&amp;病理診断科ブロック!D638,病理診断科ブロック!E638,REPT(0,5-LEN(病理診断科ブロック!F638))&amp;病理診断科ブロック!F638))),"")</f>
        <v/>
      </c>
      <c r="C629" s="16" t="str">
        <f>IF(病理診断科ブロック!$D638="","",ASC(病理診断科ブロック!G638))</f>
        <v/>
      </c>
    </row>
    <row r="630" spans="1:3" x14ac:dyDescent="0.15">
      <c r="A630" s="13" t="str">
        <f>IF(病理診断科ブロック!$D639="","",ASC(病理診断科ブロック!B639))</f>
        <v/>
      </c>
      <c r="B630" s="13" t="str">
        <f>IF(病理診断科ブロック!$H639="〇",IF(病理診断科ブロック!$D639="","",ASC(CONCATENATE(病理診断科ブロック!C639,REPT(0,2-LEN(病理診断科ブロック!D639))&amp;病理診断科ブロック!D639,病理診断科ブロック!E639,REPT(0,5-LEN(病理診断科ブロック!F639))&amp;病理診断科ブロック!F639))),"")</f>
        <v/>
      </c>
      <c r="C630" s="13" t="str">
        <f>IF(病理診断科ブロック!$D639="","",ASC(病理診断科ブロック!G639))</f>
        <v/>
      </c>
    </row>
    <row r="631" spans="1:3" x14ac:dyDescent="0.15">
      <c r="A631" s="16" t="str">
        <f>IF(病理診断科ブロック!$D640="","",ASC(病理診断科ブロック!B640))</f>
        <v/>
      </c>
      <c r="B631" s="16" t="str">
        <f>IF(病理診断科ブロック!$H640="〇",IF(病理診断科ブロック!$D640="","",ASC(CONCATENATE(病理診断科ブロック!C640,REPT(0,2-LEN(病理診断科ブロック!D640))&amp;病理診断科ブロック!D640,病理診断科ブロック!E640,REPT(0,5-LEN(病理診断科ブロック!F640))&amp;病理診断科ブロック!F640))),"")</f>
        <v/>
      </c>
      <c r="C631" s="16" t="str">
        <f>IF(病理診断科ブロック!$D640="","",ASC(病理診断科ブロック!G640))</f>
        <v/>
      </c>
    </row>
    <row r="632" spans="1:3" x14ac:dyDescent="0.15">
      <c r="A632" s="13" t="str">
        <f>IF(病理診断科ブロック!$D641="","",ASC(病理診断科ブロック!B641))</f>
        <v/>
      </c>
      <c r="B632" s="13" t="str">
        <f>IF(病理診断科ブロック!$H641="〇",IF(病理診断科ブロック!$D641="","",ASC(CONCATENATE(病理診断科ブロック!C641,REPT(0,2-LEN(病理診断科ブロック!D641))&amp;病理診断科ブロック!D641,病理診断科ブロック!E641,REPT(0,5-LEN(病理診断科ブロック!F641))&amp;病理診断科ブロック!F641))),"")</f>
        <v/>
      </c>
      <c r="C632" s="13" t="str">
        <f>IF(病理診断科ブロック!$D641="","",ASC(病理診断科ブロック!G641))</f>
        <v/>
      </c>
    </row>
    <row r="633" spans="1:3" x14ac:dyDescent="0.15">
      <c r="A633" s="16" t="str">
        <f>IF(病理診断科ブロック!$D642="","",ASC(病理診断科ブロック!B642))</f>
        <v/>
      </c>
      <c r="B633" s="16" t="str">
        <f>IF(病理診断科ブロック!$H642="〇",IF(病理診断科ブロック!$D642="","",ASC(CONCATENATE(病理診断科ブロック!C642,REPT(0,2-LEN(病理診断科ブロック!D642))&amp;病理診断科ブロック!D642,病理診断科ブロック!E642,REPT(0,5-LEN(病理診断科ブロック!F642))&amp;病理診断科ブロック!F642))),"")</f>
        <v/>
      </c>
      <c r="C633" s="16" t="str">
        <f>IF(病理診断科ブロック!$D642="","",ASC(病理診断科ブロック!G642))</f>
        <v/>
      </c>
    </row>
    <row r="634" spans="1:3" x14ac:dyDescent="0.15">
      <c r="A634" s="13" t="str">
        <f>IF(病理診断科ブロック!$D643="","",ASC(病理診断科ブロック!B643))</f>
        <v/>
      </c>
      <c r="B634" s="13" t="str">
        <f>IF(病理診断科ブロック!$H643="〇",IF(病理診断科ブロック!$D643="","",ASC(CONCATENATE(病理診断科ブロック!C643,REPT(0,2-LEN(病理診断科ブロック!D643))&amp;病理診断科ブロック!D643,病理診断科ブロック!E643,REPT(0,5-LEN(病理診断科ブロック!F643))&amp;病理診断科ブロック!F643))),"")</f>
        <v/>
      </c>
      <c r="C634" s="13" t="str">
        <f>IF(病理診断科ブロック!$D643="","",ASC(病理診断科ブロック!G643))</f>
        <v/>
      </c>
    </row>
    <row r="635" spans="1:3" x14ac:dyDescent="0.15">
      <c r="A635" s="16" t="str">
        <f>IF(病理診断科ブロック!$D644="","",ASC(病理診断科ブロック!B644))</f>
        <v/>
      </c>
      <c r="B635" s="16" t="str">
        <f>IF(病理診断科ブロック!$H644="〇",IF(病理診断科ブロック!$D644="","",ASC(CONCATENATE(病理診断科ブロック!C644,REPT(0,2-LEN(病理診断科ブロック!D644))&amp;病理診断科ブロック!D644,病理診断科ブロック!E644,REPT(0,5-LEN(病理診断科ブロック!F644))&amp;病理診断科ブロック!F644))),"")</f>
        <v/>
      </c>
      <c r="C635" s="16" t="str">
        <f>IF(病理診断科ブロック!$D644="","",ASC(病理診断科ブロック!G644))</f>
        <v/>
      </c>
    </row>
    <row r="636" spans="1:3" x14ac:dyDescent="0.15">
      <c r="A636" s="13" t="str">
        <f>IF(病理診断科ブロック!$D645="","",ASC(病理診断科ブロック!B645))</f>
        <v/>
      </c>
      <c r="B636" s="13" t="str">
        <f>IF(病理診断科ブロック!$H645="〇",IF(病理診断科ブロック!$D645="","",ASC(CONCATENATE(病理診断科ブロック!C645,REPT(0,2-LEN(病理診断科ブロック!D645))&amp;病理診断科ブロック!D645,病理診断科ブロック!E645,REPT(0,5-LEN(病理診断科ブロック!F645))&amp;病理診断科ブロック!F645))),"")</f>
        <v/>
      </c>
      <c r="C636" s="13" t="str">
        <f>IF(病理診断科ブロック!$D645="","",ASC(病理診断科ブロック!G645))</f>
        <v/>
      </c>
    </row>
    <row r="637" spans="1:3" x14ac:dyDescent="0.15">
      <c r="A637" s="16" t="str">
        <f>IF(病理診断科ブロック!$D646="","",ASC(病理診断科ブロック!B646))</f>
        <v/>
      </c>
      <c r="B637" s="16" t="str">
        <f>IF(病理診断科ブロック!$H646="〇",IF(病理診断科ブロック!$D646="","",ASC(CONCATENATE(病理診断科ブロック!C646,REPT(0,2-LEN(病理診断科ブロック!D646))&amp;病理診断科ブロック!D646,病理診断科ブロック!E646,REPT(0,5-LEN(病理診断科ブロック!F646))&amp;病理診断科ブロック!F646))),"")</f>
        <v/>
      </c>
      <c r="C637" s="16" t="str">
        <f>IF(病理診断科ブロック!$D646="","",ASC(病理診断科ブロック!G646))</f>
        <v/>
      </c>
    </row>
    <row r="638" spans="1:3" x14ac:dyDescent="0.15">
      <c r="A638" s="13" t="str">
        <f>IF(病理診断科ブロック!$D647="","",ASC(病理診断科ブロック!B647))</f>
        <v/>
      </c>
      <c r="B638" s="13" t="str">
        <f>IF(病理診断科ブロック!$H647="〇",IF(病理診断科ブロック!$D647="","",ASC(CONCATENATE(病理診断科ブロック!C647,REPT(0,2-LEN(病理診断科ブロック!D647))&amp;病理診断科ブロック!D647,病理診断科ブロック!E647,REPT(0,5-LEN(病理診断科ブロック!F647))&amp;病理診断科ブロック!F647))),"")</f>
        <v/>
      </c>
      <c r="C638" s="13" t="str">
        <f>IF(病理診断科ブロック!$D647="","",ASC(病理診断科ブロック!G647))</f>
        <v/>
      </c>
    </row>
    <row r="639" spans="1:3" x14ac:dyDescent="0.15">
      <c r="A639" s="16" t="str">
        <f>IF(病理診断科ブロック!$D648="","",ASC(病理診断科ブロック!B648))</f>
        <v/>
      </c>
      <c r="B639" s="16" t="str">
        <f>IF(病理診断科ブロック!$H648="〇",IF(病理診断科ブロック!$D648="","",ASC(CONCATENATE(病理診断科ブロック!C648,REPT(0,2-LEN(病理診断科ブロック!D648))&amp;病理診断科ブロック!D648,病理診断科ブロック!E648,REPT(0,5-LEN(病理診断科ブロック!F648))&amp;病理診断科ブロック!F648))),"")</f>
        <v/>
      </c>
      <c r="C639" s="16" t="str">
        <f>IF(病理診断科ブロック!$D648="","",ASC(病理診断科ブロック!G648))</f>
        <v/>
      </c>
    </row>
    <row r="640" spans="1:3" x14ac:dyDescent="0.15">
      <c r="A640" s="13" t="str">
        <f>IF(病理診断科ブロック!$D649="","",ASC(病理診断科ブロック!B649))</f>
        <v/>
      </c>
      <c r="B640" s="13" t="str">
        <f>IF(病理診断科ブロック!$H649="〇",IF(病理診断科ブロック!$D649="","",ASC(CONCATENATE(病理診断科ブロック!C649,REPT(0,2-LEN(病理診断科ブロック!D649))&amp;病理診断科ブロック!D649,病理診断科ブロック!E649,REPT(0,5-LEN(病理診断科ブロック!F649))&amp;病理診断科ブロック!F649))),"")</f>
        <v/>
      </c>
      <c r="C640" s="13" t="str">
        <f>IF(病理診断科ブロック!$D649="","",ASC(病理診断科ブロック!G649))</f>
        <v/>
      </c>
    </row>
    <row r="641" spans="1:3" x14ac:dyDescent="0.15">
      <c r="A641" s="16" t="str">
        <f>IF(病理診断科ブロック!$D650="","",ASC(病理診断科ブロック!B650))</f>
        <v/>
      </c>
      <c r="B641" s="16" t="str">
        <f>IF(病理診断科ブロック!$H650="〇",IF(病理診断科ブロック!$D650="","",ASC(CONCATENATE(病理診断科ブロック!C650,REPT(0,2-LEN(病理診断科ブロック!D650))&amp;病理診断科ブロック!D650,病理診断科ブロック!E650,REPT(0,5-LEN(病理診断科ブロック!F650))&amp;病理診断科ブロック!F650))),"")</f>
        <v/>
      </c>
      <c r="C641" s="16" t="str">
        <f>IF(病理診断科ブロック!$D650="","",ASC(病理診断科ブロック!G650))</f>
        <v/>
      </c>
    </row>
    <row r="642" spans="1:3" x14ac:dyDescent="0.15">
      <c r="A642" s="13" t="str">
        <f>IF(病理診断科ブロック!$D651="","",ASC(病理診断科ブロック!B651))</f>
        <v/>
      </c>
      <c r="B642" s="13" t="str">
        <f>IF(病理診断科ブロック!$H651="〇",IF(病理診断科ブロック!$D651="","",ASC(CONCATENATE(病理診断科ブロック!C651,REPT(0,2-LEN(病理診断科ブロック!D651))&amp;病理診断科ブロック!D651,病理診断科ブロック!E651,REPT(0,5-LEN(病理診断科ブロック!F651))&amp;病理診断科ブロック!F651))),"")</f>
        <v/>
      </c>
      <c r="C642" s="13" t="str">
        <f>IF(病理診断科ブロック!$D651="","",ASC(病理診断科ブロック!G651))</f>
        <v/>
      </c>
    </row>
    <row r="643" spans="1:3" x14ac:dyDescent="0.15">
      <c r="A643" s="16" t="str">
        <f>IF(病理診断科ブロック!$D652="","",ASC(病理診断科ブロック!B652))</f>
        <v/>
      </c>
      <c r="B643" s="16" t="str">
        <f>IF(病理診断科ブロック!$H652="〇",IF(病理診断科ブロック!$D652="","",ASC(CONCATENATE(病理診断科ブロック!C652,REPT(0,2-LEN(病理診断科ブロック!D652))&amp;病理診断科ブロック!D652,病理診断科ブロック!E652,REPT(0,5-LEN(病理診断科ブロック!F652))&amp;病理診断科ブロック!F652))),"")</f>
        <v/>
      </c>
      <c r="C643" s="16" t="str">
        <f>IF(病理診断科ブロック!$D652="","",ASC(病理診断科ブロック!G652))</f>
        <v/>
      </c>
    </row>
    <row r="644" spans="1:3" x14ac:dyDescent="0.15">
      <c r="A644" s="13" t="str">
        <f>IF(病理診断科ブロック!$D653="","",ASC(病理診断科ブロック!B653))</f>
        <v/>
      </c>
      <c r="B644" s="13" t="str">
        <f>IF(病理診断科ブロック!$H653="〇",IF(病理診断科ブロック!$D653="","",ASC(CONCATENATE(病理診断科ブロック!C653,REPT(0,2-LEN(病理診断科ブロック!D653))&amp;病理診断科ブロック!D653,病理診断科ブロック!E653,REPT(0,5-LEN(病理診断科ブロック!F653))&amp;病理診断科ブロック!F653))),"")</f>
        <v/>
      </c>
      <c r="C644" s="13" t="str">
        <f>IF(病理診断科ブロック!$D653="","",ASC(病理診断科ブロック!G653))</f>
        <v/>
      </c>
    </row>
    <row r="645" spans="1:3" x14ac:dyDescent="0.15">
      <c r="A645" s="16" t="str">
        <f>IF(病理診断科ブロック!$D654="","",ASC(病理診断科ブロック!B654))</f>
        <v/>
      </c>
      <c r="B645" s="16" t="str">
        <f>IF(病理診断科ブロック!$H654="〇",IF(病理診断科ブロック!$D654="","",ASC(CONCATENATE(病理診断科ブロック!C654,REPT(0,2-LEN(病理診断科ブロック!D654))&amp;病理診断科ブロック!D654,病理診断科ブロック!E654,REPT(0,5-LEN(病理診断科ブロック!F654))&amp;病理診断科ブロック!F654))),"")</f>
        <v/>
      </c>
      <c r="C645" s="16" t="str">
        <f>IF(病理診断科ブロック!$D654="","",ASC(病理診断科ブロック!G654))</f>
        <v/>
      </c>
    </row>
    <row r="646" spans="1:3" x14ac:dyDescent="0.15">
      <c r="A646" s="13" t="str">
        <f>IF(病理診断科ブロック!$D655="","",ASC(病理診断科ブロック!B655))</f>
        <v/>
      </c>
      <c r="B646" s="13" t="str">
        <f>IF(病理診断科ブロック!$H655="〇",IF(病理診断科ブロック!$D655="","",ASC(CONCATENATE(病理診断科ブロック!C655,REPT(0,2-LEN(病理診断科ブロック!D655))&amp;病理診断科ブロック!D655,病理診断科ブロック!E655,REPT(0,5-LEN(病理診断科ブロック!F655))&amp;病理診断科ブロック!F655))),"")</f>
        <v/>
      </c>
      <c r="C646" s="13" t="str">
        <f>IF(病理診断科ブロック!$D655="","",ASC(病理診断科ブロック!G655))</f>
        <v/>
      </c>
    </row>
    <row r="647" spans="1:3" x14ac:dyDescent="0.15">
      <c r="A647" s="16" t="str">
        <f>IF(病理診断科ブロック!$D656="","",ASC(病理診断科ブロック!B656))</f>
        <v/>
      </c>
      <c r="B647" s="16" t="str">
        <f>IF(病理診断科ブロック!$H656="〇",IF(病理診断科ブロック!$D656="","",ASC(CONCATENATE(病理診断科ブロック!C656,REPT(0,2-LEN(病理診断科ブロック!D656))&amp;病理診断科ブロック!D656,病理診断科ブロック!E656,REPT(0,5-LEN(病理診断科ブロック!F656))&amp;病理診断科ブロック!F656))),"")</f>
        <v/>
      </c>
      <c r="C647" s="16" t="str">
        <f>IF(病理診断科ブロック!$D656="","",ASC(病理診断科ブロック!G656))</f>
        <v/>
      </c>
    </row>
    <row r="648" spans="1:3" x14ac:dyDescent="0.15">
      <c r="A648" s="13" t="str">
        <f>IF(病理診断科ブロック!$D657="","",ASC(病理診断科ブロック!B657))</f>
        <v/>
      </c>
      <c r="B648" s="13" t="str">
        <f>IF(病理診断科ブロック!$H657="〇",IF(病理診断科ブロック!$D657="","",ASC(CONCATENATE(病理診断科ブロック!C657,REPT(0,2-LEN(病理診断科ブロック!D657))&amp;病理診断科ブロック!D657,病理診断科ブロック!E657,REPT(0,5-LEN(病理診断科ブロック!F657))&amp;病理診断科ブロック!F657))),"")</f>
        <v/>
      </c>
      <c r="C648" s="13" t="str">
        <f>IF(病理診断科ブロック!$D657="","",ASC(病理診断科ブロック!G657))</f>
        <v/>
      </c>
    </row>
    <row r="649" spans="1:3" x14ac:dyDescent="0.15">
      <c r="A649" s="16" t="str">
        <f>IF(病理診断科ブロック!$D658="","",ASC(病理診断科ブロック!B658))</f>
        <v/>
      </c>
      <c r="B649" s="16" t="str">
        <f>IF(病理診断科ブロック!$H658="〇",IF(病理診断科ブロック!$D658="","",ASC(CONCATENATE(病理診断科ブロック!C658,REPT(0,2-LEN(病理診断科ブロック!D658))&amp;病理診断科ブロック!D658,病理診断科ブロック!E658,REPT(0,5-LEN(病理診断科ブロック!F658))&amp;病理診断科ブロック!F658))),"")</f>
        <v/>
      </c>
      <c r="C649" s="16" t="str">
        <f>IF(病理診断科ブロック!$D658="","",ASC(病理診断科ブロック!G658))</f>
        <v/>
      </c>
    </row>
    <row r="650" spans="1:3" x14ac:dyDescent="0.15">
      <c r="A650" s="13" t="str">
        <f>IF(病理診断科ブロック!$D659="","",ASC(病理診断科ブロック!B659))</f>
        <v/>
      </c>
      <c r="B650" s="13" t="str">
        <f>IF(病理診断科ブロック!$H659="〇",IF(病理診断科ブロック!$D659="","",ASC(CONCATENATE(病理診断科ブロック!C659,REPT(0,2-LEN(病理診断科ブロック!D659))&amp;病理診断科ブロック!D659,病理診断科ブロック!E659,REPT(0,5-LEN(病理診断科ブロック!F659))&amp;病理診断科ブロック!F659))),"")</f>
        <v/>
      </c>
      <c r="C650" s="13" t="str">
        <f>IF(病理診断科ブロック!$D659="","",ASC(病理診断科ブロック!G659))</f>
        <v/>
      </c>
    </row>
    <row r="651" spans="1:3" x14ac:dyDescent="0.15">
      <c r="A651" s="16" t="str">
        <f>IF(病理診断科ブロック!$D660="","",ASC(病理診断科ブロック!B660))</f>
        <v/>
      </c>
      <c r="B651" s="16" t="str">
        <f>IF(病理診断科ブロック!$H660="〇",IF(病理診断科ブロック!$D660="","",ASC(CONCATENATE(病理診断科ブロック!C660,REPT(0,2-LEN(病理診断科ブロック!D660))&amp;病理診断科ブロック!D660,病理診断科ブロック!E660,REPT(0,5-LEN(病理診断科ブロック!F660))&amp;病理診断科ブロック!F660))),"")</f>
        <v/>
      </c>
      <c r="C651" s="16" t="str">
        <f>IF(病理診断科ブロック!$D660="","",ASC(病理診断科ブロック!G660))</f>
        <v/>
      </c>
    </row>
    <row r="652" spans="1:3" x14ac:dyDescent="0.15">
      <c r="A652" s="13" t="str">
        <f>IF(病理診断科ブロック!$D661="","",ASC(病理診断科ブロック!B661))</f>
        <v/>
      </c>
      <c r="B652" s="13" t="str">
        <f>IF(病理診断科ブロック!$H661="〇",IF(病理診断科ブロック!$D661="","",ASC(CONCATENATE(病理診断科ブロック!C661,REPT(0,2-LEN(病理診断科ブロック!D661))&amp;病理診断科ブロック!D661,病理診断科ブロック!E661,REPT(0,5-LEN(病理診断科ブロック!F661))&amp;病理診断科ブロック!F661))),"")</f>
        <v/>
      </c>
      <c r="C652" s="13" t="str">
        <f>IF(病理診断科ブロック!$D661="","",ASC(病理診断科ブロック!G661))</f>
        <v/>
      </c>
    </row>
    <row r="653" spans="1:3" x14ac:dyDescent="0.15">
      <c r="A653" s="16" t="str">
        <f>IF(病理診断科ブロック!$D662="","",ASC(病理診断科ブロック!B662))</f>
        <v/>
      </c>
      <c r="B653" s="16" t="str">
        <f>IF(病理診断科ブロック!$H662="〇",IF(病理診断科ブロック!$D662="","",ASC(CONCATENATE(病理診断科ブロック!C662,REPT(0,2-LEN(病理診断科ブロック!D662))&amp;病理診断科ブロック!D662,病理診断科ブロック!E662,REPT(0,5-LEN(病理診断科ブロック!F662))&amp;病理診断科ブロック!F662))),"")</f>
        <v/>
      </c>
      <c r="C653" s="16" t="str">
        <f>IF(病理診断科ブロック!$D662="","",ASC(病理診断科ブロック!G662))</f>
        <v/>
      </c>
    </row>
    <row r="654" spans="1:3" x14ac:dyDescent="0.15">
      <c r="A654" s="13" t="str">
        <f>IF(病理診断科ブロック!$D663="","",ASC(病理診断科ブロック!B663))</f>
        <v/>
      </c>
      <c r="B654" s="13" t="str">
        <f>IF(病理診断科ブロック!$H663="〇",IF(病理診断科ブロック!$D663="","",ASC(CONCATENATE(病理診断科ブロック!C663,REPT(0,2-LEN(病理診断科ブロック!D663))&amp;病理診断科ブロック!D663,病理診断科ブロック!E663,REPT(0,5-LEN(病理診断科ブロック!F663))&amp;病理診断科ブロック!F663))),"")</f>
        <v/>
      </c>
      <c r="C654" s="13" t="str">
        <f>IF(病理診断科ブロック!$D663="","",ASC(病理診断科ブロック!G663))</f>
        <v/>
      </c>
    </row>
    <row r="655" spans="1:3" x14ac:dyDescent="0.15">
      <c r="A655" s="16" t="str">
        <f>IF(病理診断科ブロック!$D664="","",ASC(病理診断科ブロック!B664))</f>
        <v/>
      </c>
      <c r="B655" s="16" t="str">
        <f>IF(病理診断科ブロック!$H664="〇",IF(病理診断科ブロック!$D664="","",ASC(CONCATENATE(病理診断科ブロック!C664,REPT(0,2-LEN(病理診断科ブロック!D664))&amp;病理診断科ブロック!D664,病理診断科ブロック!E664,REPT(0,5-LEN(病理診断科ブロック!F664))&amp;病理診断科ブロック!F664))),"")</f>
        <v/>
      </c>
      <c r="C655" s="16" t="str">
        <f>IF(病理診断科ブロック!$D664="","",ASC(病理診断科ブロック!G664))</f>
        <v/>
      </c>
    </row>
    <row r="656" spans="1:3" x14ac:dyDescent="0.15">
      <c r="A656" s="13" t="str">
        <f>IF(病理診断科ブロック!$D665="","",ASC(病理診断科ブロック!B665))</f>
        <v/>
      </c>
      <c r="B656" s="13" t="str">
        <f>IF(病理診断科ブロック!$H665="〇",IF(病理診断科ブロック!$D665="","",ASC(CONCATENATE(病理診断科ブロック!C665,REPT(0,2-LEN(病理診断科ブロック!D665))&amp;病理診断科ブロック!D665,病理診断科ブロック!E665,REPT(0,5-LEN(病理診断科ブロック!F665))&amp;病理診断科ブロック!F665))),"")</f>
        <v/>
      </c>
      <c r="C656" s="13" t="str">
        <f>IF(病理診断科ブロック!$D665="","",ASC(病理診断科ブロック!G665))</f>
        <v/>
      </c>
    </row>
    <row r="657" spans="1:3" x14ac:dyDescent="0.15">
      <c r="A657" s="16" t="str">
        <f>IF(病理診断科ブロック!$D666="","",ASC(病理診断科ブロック!B666))</f>
        <v/>
      </c>
      <c r="B657" s="16" t="str">
        <f>IF(病理診断科ブロック!$H666="〇",IF(病理診断科ブロック!$D666="","",ASC(CONCATENATE(病理診断科ブロック!C666,REPT(0,2-LEN(病理診断科ブロック!D666))&amp;病理診断科ブロック!D666,病理診断科ブロック!E666,REPT(0,5-LEN(病理診断科ブロック!F666))&amp;病理診断科ブロック!F666))),"")</f>
        <v/>
      </c>
      <c r="C657" s="16" t="str">
        <f>IF(病理診断科ブロック!$D666="","",ASC(病理診断科ブロック!G666))</f>
        <v/>
      </c>
    </row>
    <row r="658" spans="1:3" x14ac:dyDescent="0.15">
      <c r="A658" s="13" t="str">
        <f>IF(病理診断科ブロック!$D667="","",ASC(病理診断科ブロック!B667))</f>
        <v/>
      </c>
      <c r="B658" s="13" t="str">
        <f>IF(病理診断科ブロック!$H667="〇",IF(病理診断科ブロック!$D667="","",ASC(CONCATENATE(病理診断科ブロック!C667,REPT(0,2-LEN(病理診断科ブロック!D667))&amp;病理診断科ブロック!D667,病理診断科ブロック!E667,REPT(0,5-LEN(病理診断科ブロック!F667))&amp;病理診断科ブロック!F667))),"")</f>
        <v/>
      </c>
      <c r="C658" s="13" t="str">
        <f>IF(病理診断科ブロック!$D667="","",ASC(病理診断科ブロック!G667))</f>
        <v/>
      </c>
    </row>
    <row r="659" spans="1:3" x14ac:dyDescent="0.15">
      <c r="A659" s="16" t="str">
        <f>IF(病理診断科ブロック!$D668="","",ASC(病理診断科ブロック!B668))</f>
        <v/>
      </c>
      <c r="B659" s="16" t="str">
        <f>IF(病理診断科ブロック!$H668="〇",IF(病理診断科ブロック!$D668="","",ASC(CONCATENATE(病理診断科ブロック!C668,REPT(0,2-LEN(病理診断科ブロック!D668))&amp;病理診断科ブロック!D668,病理診断科ブロック!E668,REPT(0,5-LEN(病理診断科ブロック!F668))&amp;病理診断科ブロック!F668))),"")</f>
        <v/>
      </c>
      <c r="C659" s="16" t="str">
        <f>IF(病理診断科ブロック!$D668="","",ASC(病理診断科ブロック!G668))</f>
        <v/>
      </c>
    </row>
    <row r="660" spans="1:3" x14ac:dyDescent="0.15">
      <c r="A660" s="13" t="str">
        <f>IF(病理診断科ブロック!$D669="","",ASC(病理診断科ブロック!B669))</f>
        <v/>
      </c>
      <c r="B660" s="13" t="str">
        <f>IF(病理診断科ブロック!$H669="〇",IF(病理診断科ブロック!$D669="","",ASC(CONCATENATE(病理診断科ブロック!C669,REPT(0,2-LEN(病理診断科ブロック!D669))&amp;病理診断科ブロック!D669,病理診断科ブロック!E669,REPT(0,5-LEN(病理診断科ブロック!F669))&amp;病理診断科ブロック!F669))),"")</f>
        <v/>
      </c>
      <c r="C660" s="13" t="str">
        <f>IF(病理診断科ブロック!$D669="","",ASC(病理診断科ブロック!G669))</f>
        <v/>
      </c>
    </row>
    <row r="661" spans="1:3" x14ac:dyDescent="0.15">
      <c r="A661" s="16" t="str">
        <f>IF(病理診断科ブロック!$D670="","",ASC(病理診断科ブロック!B670))</f>
        <v/>
      </c>
      <c r="B661" s="16" t="str">
        <f>IF(病理診断科ブロック!$H670="〇",IF(病理診断科ブロック!$D670="","",ASC(CONCATENATE(病理診断科ブロック!C670,REPT(0,2-LEN(病理診断科ブロック!D670))&amp;病理診断科ブロック!D670,病理診断科ブロック!E670,REPT(0,5-LEN(病理診断科ブロック!F670))&amp;病理診断科ブロック!F670))),"")</f>
        <v/>
      </c>
      <c r="C661" s="16" t="str">
        <f>IF(病理診断科ブロック!$D670="","",ASC(病理診断科ブロック!G670))</f>
        <v/>
      </c>
    </row>
    <row r="662" spans="1:3" x14ac:dyDescent="0.15">
      <c r="A662" s="13" t="str">
        <f>IF(病理診断科ブロック!$D671="","",ASC(病理診断科ブロック!B671))</f>
        <v/>
      </c>
      <c r="B662" s="13" t="str">
        <f>IF(病理診断科ブロック!$H671="〇",IF(病理診断科ブロック!$D671="","",ASC(CONCATENATE(病理診断科ブロック!C671,REPT(0,2-LEN(病理診断科ブロック!D671))&amp;病理診断科ブロック!D671,病理診断科ブロック!E671,REPT(0,5-LEN(病理診断科ブロック!F671))&amp;病理診断科ブロック!F671))),"")</f>
        <v/>
      </c>
      <c r="C662" s="13" t="str">
        <f>IF(病理診断科ブロック!$D671="","",ASC(病理診断科ブロック!G671))</f>
        <v/>
      </c>
    </row>
    <row r="663" spans="1:3" x14ac:dyDescent="0.15">
      <c r="A663" s="16" t="str">
        <f>IF(病理診断科ブロック!$D672="","",ASC(病理診断科ブロック!B672))</f>
        <v/>
      </c>
      <c r="B663" s="16" t="str">
        <f>IF(病理診断科ブロック!$H672="〇",IF(病理診断科ブロック!$D672="","",ASC(CONCATENATE(病理診断科ブロック!C672,REPT(0,2-LEN(病理診断科ブロック!D672))&amp;病理診断科ブロック!D672,病理診断科ブロック!E672,REPT(0,5-LEN(病理診断科ブロック!F672))&amp;病理診断科ブロック!F672))),"")</f>
        <v/>
      </c>
      <c r="C663" s="16" t="str">
        <f>IF(病理診断科ブロック!$D672="","",ASC(病理診断科ブロック!G672))</f>
        <v/>
      </c>
    </row>
    <row r="664" spans="1:3" x14ac:dyDescent="0.15">
      <c r="A664" s="13" t="str">
        <f>IF(病理診断科ブロック!$D673="","",ASC(病理診断科ブロック!B673))</f>
        <v/>
      </c>
      <c r="B664" s="13" t="str">
        <f>IF(病理診断科ブロック!$H673="〇",IF(病理診断科ブロック!$D673="","",ASC(CONCATENATE(病理診断科ブロック!C673,REPT(0,2-LEN(病理診断科ブロック!D673))&amp;病理診断科ブロック!D673,病理診断科ブロック!E673,REPT(0,5-LEN(病理診断科ブロック!F673))&amp;病理診断科ブロック!F673))),"")</f>
        <v/>
      </c>
      <c r="C664" s="13" t="str">
        <f>IF(病理診断科ブロック!$D673="","",ASC(病理診断科ブロック!G673))</f>
        <v/>
      </c>
    </row>
    <row r="665" spans="1:3" x14ac:dyDescent="0.15">
      <c r="A665" s="16" t="str">
        <f>IF(病理診断科ブロック!$D674="","",ASC(病理診断科ブロック!B674))</f>
        <v/>
      </c>
      <c r="B665" s="16" t="str">
        <f>IF(病理診断科ブロック!$H674="〇",IF(病理診断科ブロック!$D674="","",ASC(CONCATENATE(病理診断科ブロック!C674,REPT(0,2-LEN(病理診断科ブロック!D674))&amp;病理診断科ブロック!D674,病理診断科ブロック!E674,REPT(0,5-LEN(病理診断科ブロック!F674))&amp;病理診断科ブロック!F674))),"")</f>
        <v/>
      </c>
      <c r="C665" s="16" t="str">
        <f>IF(病理診断科ブロック!$D674="","",ASC(病理診断科ブロック!G674))</f>
        <v/>
      </c>
    </row>
    <row r="666" spans="1:3" x14ac:dyDescent="0.15">
      <c r="A666" s="13" t="str">
        <f>IF(病理診断科ブロック!$D675="","",ASC(病理診断科ブロック!B675))</f>
        <v/>
      </c>
      <c r="B666" s="13" t="str">
        <f>IF(病理診断科ブロック!$H675="〇",IF(病理診断科ブロック!$D675="","",ASC(CONCATENATE(病理診断科ブロック!C675,REPT(0,2-LEN(病理診断科ブロック!D675))&amp;病理診断科ブロック!D675,病理診断科ブロック!E675,REPT(0,5-LEN(病理診断科ブロック!F675))&amp;病理診断科ブロック!F675))),"")</f>
        <v/>
      </c>
      <c r="C666" s="13" t="str">
        <f>IF(病理診断科ブロック!$D675="","",ASC(病理診断科ブロック!G675))</f>
        <v/>
      </c>
    </row>
    <row r="667" spans="1:3" x14ac:dyDescent="0.15">
      <c r="A667" s="16" t="str">
        <f>IF(病理診断科ブロック!$D676="","",ASC(病理診断科ブロック!B676))</f>
        <v/>
      </c>
      <c r="B667" s="16" t="str">
        <f>IF(病理診断科ブロック!$H676="〇",IF(病理診断科ブロック!$D676="","",ASC(CONCATENATE(病理診断科ブロック!C676,REPT(0,2-LEN(病理診断科ブロック!D676))&amp;病理診断科ブロック!D676,病理診断科ブロック!E676,REPT(0,5-LEN(病理診断科ブロック!F676))&amp;病理診断科ブロック!F676))),"")</f>
        <v/>
      </c>
      <c r="C667" s="16" t="str">
        <f>IF(病理診断科ブロック!$D676="","",ASC(病理診断科ブロック!G676))</f>
        <v/>
      </c>
    </row>
    <row r="668" spans="1:3" x14ac:dyDescent="0.15">
      <c r="A668" s="13" t="str">
        <f>IF(病理診断科ブロック!$D677="","",ASC(病理診断科ブロック!B677))</f>
        <v/>
      </c>
      <c r="B668" s="13" t="str">
        <f>IF(病理診断科ブロック!$H677="〇",IF(病理診断科ブロック!$D677="","",ASC(CONCATENATE(病理診断科ブロック!C677,REPT(0,2-LEN(病理診断科ブロック!D677))&amp;病理診断科ブロック!D677,病理診断科ブロック!E677,REPT(0,5-LEN(病理診断科ブロック!F677))&amp;病理診断科ブロック!F677))),"")</f>
        <v/>
      </c>
      <c r="C668" s="13" t="str">
        <f>IF(病理診断科ブロック!$D677="","",ASC(病理診断科ブロック!G677))</f>
        <v/>
      </c>
    </row>
    <row r="669" spans="1:3" x14ac:dyDescent="0.15">
      <c r="A669" s="16" t="str">
        <f>IF(病理診断科ブロック!$D678="","",ASC(病理診断科ブロック!B678))</f>
        <v/>
      </c>
      <c r="B669" s="16" t="str">
        <f>IF(病理診断科ブロック!$H678="〇",IF(病理診断科ブロック!$D678="","",ASC(CONCATENATE(病理診断科ブロック!C678,REPT(0,2-LEN(病理診断科ブロック!D678))&amp;病理診断科ブロック!D678,病理診断科ブロック!E678,REPT(0,5-LEN(病理診断科ブロック!F678))&amp;病理診断科ブロック!F678))),"")</f>
        <v/>
      </c>
      <c r="C669" s="16" t="str">
        <f>IF(病理診断科ブロック!$D678="","",ASC(病理診断科ブロック!G678))</f>
        <v/>
      </c>
    </row>
    <row r="670" spans="1:3" x14ac:dyDescent="0.15">
      <c r="A670" s="13" t="str">
        <f>IF(病理診断科ブロック!$D679="","",ASC(病理診断科ブロック!B679))</f>
        <v/>
      </c>
      <c r="B670" s="13" t="str">
        <f>IF(病理診断科ブロック!$H679="〇",IF(病理診断科ブロック!$D679="","",ASC(CONCATENATE(病理診断科ブロック!C679,REPT(0,2-LEN(病理診断科ブロック!D679))&amp;病理診断科ブロック!D679,病理診断科ブロック!E679,REPT(0,5-LEN(病理診断科ブロック!F679))&amp;病理診断科ブロック!F679))),"")</f>
        <v/>
      </c>
      <c r="C670" s="13" t="str">
        <f>IF(病理診断科ブロック!$D679="","",ASC(病理診断科ブロック!G679))</f>
        <v/>
      </c>
    </row>
    <row r="671" spans="1:3" x14ac:dyDescent="0.15">
      <c r="A671" s="16" t="str">
        <f>IF(病理診断科ブロック!$D680="","",ASC(病理診断科ブロック!B680))</f>
        <v/>
      </c>
      <c r="B671" s="16" t="str">
        <f>IF(病理診断科ブロック!$H680="〇",IF(病理診断科ブロック!$D680="","",ASC(CONCATENATE(病理診断科ブロック!C680,REPT(0,2-LEN(病理診断科ブロック!D680))&amp;病理診断科ブロック!D680,病理診断科ブロック!E680,REPT(0,5-LEN(病理診断科ブロック!F680))&amp;病理診断科ブロック!F680))),"")</f>
        <v/>
      </c>
      <c r="C671" s="16" t="str">
        <f>IF(病理診断科ブロック!$D680="","",ASC(病理診断科ブロック!G680))</f>
        <v/>
      </c>
    </row>
    <row r="672" spans="1:3" x14ac:dyDescent="0.15">
      <c r="A672" s="13" t="str">
        <f>IF(病理診断科ブロック!$D681="","",ASC(病理診断科ブロック!B681))</f>
        <v/>
      </c>
      <c r="B672" s="13" t="str">
        <f>IF(病理診断科ブロック!$H681="〇",IF(病理診断科ブロック!$D681="","",ASC(CONCATENATE(病理診断科ブロック!C681,REPT(0,2-LEN(病理診断科ブロック!D681))&amp;病理診断科ブロック!D681,病理診断科ブロック!E681,REPT(0,5-LEN(病理診断科ブロック!F681))&amp;病理診断科ブロック!F681))),"")</f>
        <v/>
      </c>
      <c r="C672" s="13" t="str">
        <f>IF(病理診断科ブロック!$D681="","",ASC(病理診断科ブロック!G681))</f>
        <v/>
      </c>
    </row>
    <row r="673" spans="1:3" x14ac:dyDescent="0.15">
      <c r="A673" s="16" t="str">
        <f>IF(病理診断科ブロック!$D682="","",ASC(病理診断科ブロック!B682))</f>
        <v/>
      </c>
      <c r="B673" s="16" t="str">
        <f>IF(病理診断科ブロック!$H682="〇",IF(病理診断科ブロック!$D682="","",ASC(CONCATENATE(病理診断科ブロック!C682,REPT(0,2-LEN(病理診断科ブロック!D682))&amp;病理診断科ブロック!D682,病理診断科ブロック!E682,REPT(0,5-LEN(病理診断科ブロック!F682))&amp;病理診断科ブロック!F682))),"")</f>
        <v/>
      </c>
      <c r="C673" s="16" t="str">
        <f>IF(病理診断科ブロック!$D682="","",ASC(病理診断科ブロック!G682))</f>
        <v/>
      </c>
    </row>
    <row r="674" spans="1:3" x14ac:dyDescent="0.15">
      <c r="A674" s="13" t="str">
        <f>IF(病理診断科ブロック!$D683="","",ASC(病理診断科ブロック!B683))</f>
        <v/>
      </c>
      <c r="B674" s="13" t="str">
        <f>IF(病理診断科ブロック!$H683="〇",IF(病理診断科ブロック!$D683="","",ASC(CONCATENATE(病理診断科ブロック!C683,REPT(0,2-LEN(病理診断科ブロック!D683))&amp;病理診断科ブロック!D683,病理診断科ブロック!E683,REPT(0,5-LEN(病理診断科ブロック!F683))&amp;病理診断科ブロック!F683))),"")</f>
        <v/>
      </c>
      <c r="C674" s="13" t="str">
        <f>IF(病理診断科ブロック!$D683="","",ASC(病理診断科ブロック!G683))</f>
        <v/>
      </c>
    </row>
    <row r="675" spans="1:3" x14ac:dyDescent="0.15">
      <c r="A675" s="16" t="str">
        <f>IF(病理診断科ブロック!$D684="","",ASC(病理診断科ブロック!B684))</f>
        <v/>
      </c>
      <c r="B675" s="16" t="str">
        <f>IF(病理診断科ブロック!$H684="〇",IF(病理診断科ブロック!$D684="","",ASC(CONCATENATE(病理診断科ブロック!C684,REPT(0,2-LEN(病理診断科ブロック!D684))&amp;病理診断科ブロック!D684,病理診断科ブロック!E684,REPT(0,5-LEN(病理診断科ブロック!F684))&amp;病理診断科ブロック!F684))),"")</f>
        <v/>
      </c>
      <c r="C675" s="16" t="str">
        <f>IF(病理診断科ブロック!$D684="","",ASC(病理診断科ブロック!G684))</f>
        <v/>
      </c>
    </row>
    <row r="676" spans="1:3" x14ac:dyDescent="0.15">
      <c r="A676" s="13" t="str">
        <f>IF(病理診断科ブロック!$D685="","",ASC(病理診断科ブロック!B685))</f>
        <v/>
      </c>
      <c r="B676" s="13" t="str">
        <f>IF(病理診断科ブロック!$H685="〇",IF(病理診断科ブロック!$D685="","",ASC(CONCATENATE(病理診断科ブロック!C685,REPT(0,2-LEN(病理診断科ブロック!D685))&amp;病理診断科ブロック!D685,病理診断科ブロック!E685,REPT(0,5-LEN(病理診断科ブロック!F685))&amp;病理診断科ブロック!F685))),"")</f>
        <v/>
      </c>
      <c r="C676" s="13" t="str">
        <f>IF(病理診断科ブロック!$D685="","",ASC(病理診断科ブロック!G685))</f>
        <v/>
      </c>
    </row>
    <row r="677" spans="1:3" x14ac:dyDescent="0.15">
      <c r="A677" s="16" t="str">
        <f>IF(病理診断科ブロック!$D686="","",ASC(病理診断科ブロック!B686))</f>
        <v/>
      </c>
      <c r="B677" s="16" t="str">
        <f>IF(病理診断科ブロック!$H686="〇",IF(病理診断科ブロック!$D686="","",ASC(CONCATENATE(病理診断科ブロック!C686,REPT(0,2-LEN(病理診断科ブロック!D686))&amp;病理診断科ブロック!D686,病理診断科ブロック!E686,REPT(0,5-LEN(病理診断科ブロック!F686))&amp;病理診断科ブロック!F686))),"")</f>
        <v/>
      </c>
      <c r="C677" s="16" t="str">
        <f>IF(病理診断科ブロック!$D686="","",ASC(病理診断科ブロック!G686))</f>
        <v/>
      </c>
    </row>
    <row r="678" spans="1:3" x14ac:dyDescent="0.15">
      <c r="A678" s="13" t="str">
        <f>IF(病理診断科ブロック!$D687="","",ASC(病理診断科ブロック!B687))</f>
        <v/>
      </c>
      <c r="B678" s="13" t="str">
        <f>IF(病理診断科ブロック!$H687="〇",IF(病理診断科ブロック!$D687="","",ASC(CONCATENATE(病理診断科ブロック!C687,REPT(0,2-LEN(病理診断科ブロック!D687))&amp;病理診断科ブロック!D687,病理診断科ブロック!E687,REPT(0,5-LEN(病理診断科ブロック!F687))&amp;病理診断科ブロック!F687))),"")</f>
        <v/>
      </c>
      <c r="C678" s="13" t="str">
        <f>IF(病理診断科ブロック!$D687="","",ASC(病理診断科ブロック!G687))</f>
        <v/>
      </c>
    </row>
    <row r="679" spans="1:3" x14ac:dyDescent="0.15">
      <c r="A679" s="16" t="str">
        <f>IF(病理診断科ブロック!$D688="","",ASC(病理診断科ブロック!B688))</f>
        <v/>
      </c>
      <c r="B679" s="16" t="str">
        <f>IF(病理診断科ブロック!$H688="〇",IF(病理診断科ブロック!$D688="","",ASC(CONCATENATE(病理診断科ブロック!C688,REPT(0,2-LEN(病理診断科ブロック!D688))&amp;病理診断科ブロック!D688,病理診断科ブロック!E688,REPT(0,5-LEN(病理診断科ブロック!F688))&amp;病理診断科ブロック!F688))),"")</f>
        <v/>
      </c>
      <c r="C679" s="16" t="str">
        <f>IF(病理診断科ブロック!$D688="","",ASC(病理診断科ブロック!G688))</f>
        <v/>
      </c>
    </row>
    <row r="680" spans="1:3" x14ac:dyDescent="0.15">
      <c r="A680" s="13" t="str">
        <f>IF(病理診断科ブロック!$D689="","",ASC(病理診断科ブロック!B689))</f>
        <v/>
      </c>
      <c r="B680" s="13" t="str">
        <f>IF(病理診断科ブロック!$H689="〇",IF(病理診断科ブロック!$D689="","",ASC(CONCATENATE(病理診断科ブロック!C689,REPT(0,2-LEN(病理診断科ブロック!D689))&amp;病理診断科ブロック!D689,病理診断科ブロック!E689,REPT(0,5-LEN(病理診断科ブロック!F689))&amp;病理診断科ブロック!F689))),"")</f>
        <v/>
      </c>
      <c r="C680" s="13" t="str">
        <f>IF(病理診断科ブロック!$D689="","",ASC(病理診断科ブロック!G689))</f>
        <v/>
      </c>
    </row>
    <row r="681" spans="1:3" x14ac:dyDescent="0.15">
      <c r="A681" s="16" t="str">
        <f>IF(病理診断科ブロック!$D690="","",ASC(病理診断科ブロック!B690))</f>
        <v/>
      </c>
      <c r="B681" s="16" t="str">
        <f>IF(病理診断科ブロック!$H690="〇",IF(病理診断科ブロック!$D690="","",ASC(CONCATENATE(病理診断科ブロック!C690,REPT(0,2-LEN(病理診断科ブロック!D690))&amp;病理診断科ブロック!D690,病理診断科ブロック!E690,REPT(0,5-LEN(病理診断科ブロック!F690))&amp;病理診断科ブロック!F690))),"")</f>
        <v/>
      </c>
      <c r="C681" s="16" t="str">
        <f>IF(病理診断科ブロック!$D690="","",ASC(病理診断科ブロック!G690))</f>
        <v/>
      </c>
    </row>
    <row r="682" spans="1:3" x14ac:dyDescent="0.15">
      <c r="A682" s="13" t="str">
        <f>IF(病理診断科ブロック!$D691="","",ASC(病理診断科ブロック!B691))</f>
        <v/>
      </c>
      <c r="B682" s="13" t="str">
        <f>IF(病理診断科ブロック!$H691="〇",IF(病理診断科ブロック!$D691="","",ASC(CONCATENATE(病理診断科ブロック!C691,REPT(0,2-LEN(病理診断科ブロック!D691))&amp;病理診断科ブロック!D691,病理診断科ブロック!E691,REPT(0,5-LEN(病理診断科ブロック!F691))&amp;病理診断科ブロック!F691))),"")</f>
        <v/>
      </c>
      <c r="C682" s="13" t="str">
        <f>IF(病理診断科ブロック!$D691="","",ASC(病理診断科ブロック!G691))</f>
        <v/>
      </c>
    </row>
    <row r="683" spans="1:3" x14ac:dyDescent="0.15">
      <c r="A683" s="16" t="str">
        <f>IF(病理診断科ブロック!$D692="","",ASC(病理診断科ブロック!B692))</f>
        <v/>
      </c>
      <c r="B683" s="16" t="str">
        <f>IF(病理診断科ブロック!$H692="〇",IF(病理診断科ブロック!$D692="","",ASC(CONCATENATE(病理診断科ブロック!C692,REPT(0,2-LEN(病理診断科ブロック!D692))&amp;病理診断科ブロック!D692,病理診断科ブロック!E692,REPT(0,5-LEN(病理診断科ブロック!F692))&amp;病理診断科ブロック!F692))),"")</f>
        <v/>
      </c>
      <c r="C683" s="16" t="str">
        <f>IF(病理診断科ブロック!$D692="","",ASC(病理診断科ブロック!G692))</f>
        <v/>
      </c>
    </row>
    <row r="684" spans="1:3" x14ac:dyDescent="0.15">
      <c r="A684" s="13" t="str">
        <f>IF(病理診断科ブロック!$D693="","",ASC(病理診断科ブロック!B693))</f>
        <v/>
      </c>
      <c r="B684" s="13" t="str">
        <f>IF(病理診断科ブロック!$H693="〇",IF(病理診断科ブロック!$D693="","",ASC(CONCATENATE(病理診断科ブロック!C693,REPT(0,2-LEN(病理診断科ブロック!D693))&amp;病理診断科ブロック!D693,病理診断科ブロック!E693,REPT(0,5-LEN(病理診断科ブロック!F693))&amp;病理診断科ブロック!F693))),"")</f>
        <v/>
      </c>
      <c r="C684" s="13" t="str">
        <f>IF(病理診断科ブロック!$D693="","",ASC(病理診断科ブロック!G693))</f>
        <v/>
      </c>
    </row>
    <row r="685" spans="1:3" x14ac:dyDescent="0.15">
      <c r="A685" s="16" t="str">
        <f>IF(病理診断科ブロック!$D694="","",ASC(病理診断科ブロック!B694))</f>
        <v/>
      </c>
      <c r="B685" s="16" t="str">
        <f>IF(病理診断科ブロック!$H694="〇",IF(病理診断科ブロック!$D694="","",ASC(CONCATENATE(病理診断科ブロック!C694,REPT(0,2-LEN(病理診断科ブロック!D694))&amp;病理診断科ブロック!D694,病理診断科ブロック!E694,REPT(0,5-LEN(病理診断科ブロック!F694))&amp;病理診断科ブロック!F694))),"")</f>
        <v/>
      </c>
      <c r="C685" s="16" t="str">
        <f>IF(病理診断科ブロック!$D694="","",ASC(病理診断科ブロック!G694))</f>
        <v/>
      </c>
    </row>
    <row r="686" spans="1:3" x14ac:dyDescent="0.15">
      <c r="A686" s="13" t="str">
        <f>IF(病理診断科ブロック!$D695="","",ASC(病理診断科ブロック!B695))</f>
        <v/>
      </c>
      <c r="B686" s="13" t="str">
        <f>IF(病理診断科ブロック!$H695="〇",IF(病理診断科ブロック!$D695="","",ASC(CONCATENATE(病理診断科ブロック!C695,REPT(0,2-LEN(病理診断科ブロック!D695))&amp;病理診断科ブロック!D695,病理診断科ブロック!E695,REPT(0,5-LEN(病理診断科ブロック!F695))&amp;病理診断科ブロック!F695))),"")</f>
        <v/>
      </c>
      <c r="C686" s="13" t="str">
        <f>IF(病理診断科ブロック!$D695="","",ASC(病理診断科ブロック!G695))</f>
        <v/>
      </c>
    </row>
    <row r="687" spans="1:3" x14ac:dyDescent="0.15">
      <c r="A687" s="16" t="str">
        <f>IF(病理診断科ブロック!$D696="","",ASC(病理診断科ブロック!B696))</f>
        <v/>
      </c>
      <c r="B687" s="16" t="str">
        <f>IF(病理診断科ブロック!$H696="〇",IF(病理診断科ブロック!$D696="","",ASC(CONCATENATE(病理診断科ブロック!C696,REPT(0,2-LEN(病理診断科ブロック!D696))&amp;病理診断科ブロック!D696,病理診断科ブロック!E696,REPT(0,5-LEN(病理診断科ブロック!F696))&amp;病理診断科ブロック!F696))),"")</f>
        <v/>
      </c>
      <c r="C687" s="16" t="str">
        <f>IF(病理診断科ブロック!$D696="","",ASC(病理診断科ブロック!G696))</f>
        <v/>
      </c>
    </row>
    <row r="688" spans="1:3" x14ac:dyDescent="0.15">
      <c r="A688" s="13" t="str">
        <f>IF(病理診断科ブロック!$D697="","",ASC(病理診断科ブロック!B697))</f>
        <v/>
      </c>
      <c r="B688" s="13" t="str">
        <f>IF(病理診断科ブロック!$H697="〇",IF(病理診断科ブロック!$D697="","",ASC(CONCATENATE(病理診断科ブロック!C697,REPT(0,2-LEN(病理診断科ブロック!D697))&amp;病理診断科ブロック!D697,病理診断科ブロック!E697,REPT(0,5-LEN(病理診断科ブロック!F697))&amp;病理診断科ブロック!F697))),"")</f>
        <v/>
      </c>
      <c r="C688" s="13" t="str">
        <f>IF(病理診断科ブロック!$D697="","",ASC(病理診断科ブロック!G697))</f>
        <v/>
      </c>
    </row>
    <row r="689" spans="1:3" x14ac:dyDescent="0.15">
      <c r="A689" s="16" t="str">
        <f>IF(病理診断科ブロック!$D698="","",ASC(病理診断科ブロック!B698))</f>
        <v/>
      </c>
      <c r="B689" s="16" t="str">
        <f>IF(病理診断科ブロック!$H698="〇",IF(病理診断科ブロック!$D698="","",ASC(CONCATENATE(病理診断科ブロック!C698,REPT(0,2-LEN(病理診断科ブロック!D698))&amp;病理診断科ブロック!D698,病理診断科ブロック!E698,REPT(0,5-LEN(病理診断科ブロック!F698))&amp;病理診断科ブロック!F698))),"")</f>
        <v/>
      </c>
      <c r="C689" s="16" t="str">
        <f>IF(病理診断科ブロック!$D698="","",ASC(病理診断科ブロック!G698))</f>
        <v/>
      </c>
    </row>
    <row r="690" spans="1:3" x14ac:dyDescent="0.15">
      <c r="A690" s="13" t="str">
        <f>IF(病理診断科ブロック!$D699="","",ASC(病理診断科ブロック!B699))</f>
        <v/>
      </c>
      <c r="B690" s="13" t="str">
        <f>IF(病理診断科ブロック!$H699="〇",IF(病理診断科ブロック!$D699="","",ASC(CONCATENATE(病理診断科ブロック!C699,REPT(0,2-LEN(病理診断科ブロック!D699))&amp;病理診断科ブロック!D699,病理診断科ブロック!E699,REPT(0,5-LEN(病理診断科ブロック!F699))&amp;病理診断科ブロック!F699))),"")</f>
        <v/>
      </c>
      <c r="C690" s="13" t="str">
        <f>IF(病理診断科ブロック!$D699="","",ASC(病理診断科ブロック!G699))</f>
        <v/>
      </c>
    </row>
    <row r="691" spans="1:3" x14ac:dyDescent="0.15">
      <c r="A691" s="16" t="str">
        <f>IF(病理診断科ブロック!$D700="","",ASC(病理診断科ブロック!B700))</f>
        <v/>
      </c>
      <c r="B691" s="16" t="str">
        <f>IF(病理診断科ブロック!$H700="〇",IF(病理診断科ブロック!$D700="","",ASC(CONCATENATE(病理診断科ブロック!C700,REPT(0,2-LEN(病理診断科ブロック!D700))&amp;病理診断科ブロック!D700,病理診断科ブロック!E700,REPT(0,5-LEN(病理診断科ブロック!F700))&amp;病理診断科ブロック!F700))),"")</f>
        <v/>
      </c>
      <c r="C691" s="16" t="str">
        <f>IF(病理診断科ブロック!$D700="","",ASC(病理診断科ブロック!G700))</f>
        <v/>
      </c>
    </row>
    <row r="692" spans="1:3" x14ac:dyDescent="0.15">
      <c r="A692" s="13" t="str">
        <f>IF(病理診断科ブロック!$D701="","",ASC(病理診断科ブロック!B701))</f>
        <v/>
      </c>
      <c r="B692" s="13" t="str">
        <f>IF(病理診断科ブロック!$H701="〇",IF(病理診断科ブロック!$D701="","",ASC(CONCATENATE(病理診断科ブロック!C701,REPT(0,2-LEN(病理診断科ブロック!D701))&amp;病理診断科ブロック!D701,病理診断科ブロック!E701,REPT(0,5-LEN(病理診断科ブロック!F701))&amp;病理診断科ブロック!F701))),"")</f>
        <v/>
      </c>
      <c r="C692" s="13" t="str">
        <f>IF(病理診断科ブロック!$D701="","",ASC(病理診断科ブロック!G701))</f>
        <v/>
      </c>
    </row>
    <row r="693" spans="1:3" x14ac:dyDescent="0.15">
      <c r="A693" s="16" t="str">
        <f>IF(病理診断科ブロック!$D702="","",ASC(病理診断科ブロック!B702))</f>
        <v/>
      </c>
      <c r="B693" s="16" t="str">
        <f>IF(病理診断科ブロック!$H702="〇",IF(病理診断科ブロック!$D702="","",ASC(CONCATENATE(病理診断科ブロック!C702,REPT(0,2-LEN(病理診断科ブロック!D702))&amp;病理診断科ブロック!D702,病理診断科ブロック!E702,REPT(0,5-LEN(病理診断科ブロック!F702))&amp;病理診断科ブロック!F702))),"")</f>
        <v/>
      </c>
      <c r="C693" s="16" t="str">
        <f>IF(病理診断科ブロック!$D702="","",ASC(病理診断科ブロック!G702))</f>
        <v/>
      </c>
    </row>
    <row r="694" spans="1:3" x14ac:dyDescent="0.15">
      <c r="A694" s="13" t="str">
        <f>IF(病理診断科ブロック!$D703="","",ASC(病理診断科ブロック!B703))</f>
        <v/>
      </c>
      <c r="B694" s="13" t="str">
        <f>IF(病理診断科ブロック!$H703="〇",IF(病理診断科ブロック!$D703="","",ASC(CONCATENATE(病理診断科ブロック!C703,REPT(0,2-LEN(病理診断科ブロック!D703))&amp;病理診断科ブロック!D703,病理診断科ブロック!E703,REPT(0,5-LEN(病理診断科ブロック!F703))&amp;病理診断科ブロック!F703))),"")</f>
        <v/>
      </c>
      <c r="C694" s="13" t="str">
        <f>IF(病理診断科ブロック!$D703="","",ASC(病理診断科ブロック!G703))</f>
        <v/>
      </c>
    </row>
    <row r="695" spans="1:3" x14ac:dyDescent="0.15">
      <c r="A695" s="16" t="str">
        <f>IF(病理診断科ブロック!$D704="","",ASC(病理診断科ブロック!B704))</f>
        <v/>
      </c>
      <c r="B695" s="16" t="str">
        <f>IF(病理診断科ブロック!$H704="〇",IF(病理診断科ブロック!$D704="","",ASC(CONCATENATE(病理診断科ブロック!C704,REPT(0,2-LEN(病理診断科ブロック!D704))&amp;病理診断科ブロック!D704,病理診断科ブロック!E704,REPT(0,5-LEN(病理診断科ブロック!F704))&amp;病理診断科ブロック!F704))),"")</f>
        <v/>
      </c>
      <c r="C695" s="16" t="str">
        <f>IF(病理診断科ブロック!$D704="","",ASC(病理診断科ブロック!G704))</f>
        <v/>
      </c>
    </row>
    <row r="696" spans="1:3" x14ac:dyDescent="0.15">
      <c r="A696" s="13" t="str">
        <f>IF(病理診断科ブロック!$D705="","",ASC(病理診断科ブロック!B705))</f>
        <v/>
      </c>
      <c r="B696" s="13" t="str">
        <f>IF(病理診断科ブロック!$H705="〇",IF(病理診断科ブロック!$D705="","",ASC(CONCATENATE(病理診断科ブロック!C705,REPT(0,2-LEN(病理診断科ブロック!D705))&amp;病理診断科ブロック!D705,病理診断科ブロック!E705,REPT(0,5-LEN(病理診断科ブロック!F705))&amp;病理診断科ブロック!F705))),"")</f>
        <v/>
      </c>
      <c r="C696" s="13" t="str">
        <f>IF(病理診断科ブロック!$D705="","",ASC(病理診断科ブロック!G705))</f>
        <v/>
      </c>
    </row>
    <row r="697" spans="1:3" x14ac:dyDescent="0.15">
      <c r="A697" s="16" t="str">
        <f>IF(病理診断科ブロック!$D706="","",ASC(病理診断科ブロック!B706))</f>
        <v/>
      </c>
      <c r="B697" s="16" t="str">
        <f>IF(病理診断科ブロック!$H706="〇",IF(病理診断科ブロック!$D706="","",ASC(CONCATENATE(病理診断科ブロック!C706,REPT(0,2-LEN(病理診断科ブロック!D706))&amp;病理診断科ブロック!D706,病理診断科ブロック!E706,REPT(0,5-LEN(病理診断科ブロック!F706))&amp;病理診断科ブロック!F706))),"")</f>
        <v/>
      </c>
      <c r="C697" s="16" t="str">
        <f>IF(病理診断科ブロック!$D706="","",ASC(病理診断科ブロック!G706))</f>
        <v/>
      </c>
    </row>
    <row r="698" spans="1:3" x14ac:dyDescent="0.15">
      <c r="A698" s="13" t="str">
        <f>IF(病理診断科ブロック!$D707="","",ASC(病理診断科ブロック!B707))</f>
        <v/>
      </c>
      <c r="B698" s="13" t="str">
        <f>IF(病理診断科ブロック!$H707="〇",IF(病理診断科ブロック!$D707="","",ASC(CONCATENATE(病理診断科ブロック!C707,REPT(0,2-LEN(病理診断科ブロック!D707))&amp;病理診断科ブロック!D707,病理診断科ブロック!E707,REPT(0,5-LEN(病理診断科ブロック!F707))&amp;病理診断科ブロック!F707))),"")</f>
        <v/>
      </c>
      <c r="C698" s="13" t="str">
        <f>IF(病理診断科ブロック!$D707="","",ASC(病理診断科ブロック!G707))</f>
        <v/>
      </c>
    </row>
    <row r="699" spans="1:3" x14ac:dyDescent="0.15">
      <c r="A699" s="16" t="str">
        <f>IF(病理診断科ブロック!$D708="","",ASC(病理診断科ブロック!B708))</f>
        <v/>
      </c>
      <c r="B699" s="16" t="str">
        <f>IF(病理診断科ブロック!$H708="〇",IF(病理診断科ブロック!$D708="","",ASC(CONCATENATE(病理診断科ブロック!C708,REPT(0,2-LEN(病理診断科ブロック!D708))&amp;病理診断科ブロック!D708,病理診断科ブロック!E708,REPT(0,5-LEN(病理診断科ブロック!F708))&amp;病理診断科ブロック!F708))),"")</f>
        <v/>
      </c>
      <c r="C699" s="16" t="str">
        <f>IF(病理診断科ブロック!$D708="","",ASC(病理診断科ブロック!G708))</f>
        <v/>
      </c>
    </row>
    <row r="700" spans="1:3" x14ac:dyDescent="0.15">
      <c r="A700" s="13" t="str">
        <f>IF(病理診断科ブロック!$D709="","",ASC(病理診断科ブロック!B709))</f>
        <v/>
      </c>
      <c r="B700" s="13" t="str">
        <f>IF(病理診断科ブロック!$H709="〇",IF(病理診断科ブロック!$D709="","",ASC(CONCATENATE(病理診断科ブロック!C709,REPT(0,2-LEN(病理診断科ブロック!D709))&amp;病理診断科ブロック!D709,病理診断科ブロック!E709,REPT(0,5-LEN(病理診断科ブロック!F709))&amp;病理診断科ブロック!F709))),"")</f>
        <v/>
      </c>
      <c r="C700" s="13" t="str">
        <f>IF(病理診断科ブロック!$D709="","",ASC(病理診断科ブロック!G709))</f>
        <v/>
      </c>
    </row>
    <row r="701" spans="1:3" x14ac:dyDescent="0.15">
      <c r="A701" s="16" t="str">
        <f>IF(病理診断科ブロック!$D710="","",ASC(病理診断科ブロック!B710))</f>
        <v/>
      </c>
      <c r="B701" s="16" t="str">
        <f>IF(病理診断科ブロック!$H710="〇",IF(病理診断科ブロック!$D710="","",ASC(CONCATENATE(病理診断科ブロック!C710,REPT(0,2-LEN(病理診断科ブロック!D710))&amp;病理診断科ブロック!D710,病理診断科ブロック!E710,REPT(0,5-LEN(病理診断科ブロック!F710))&amp;病理診断科ブロック!F710))),"")</f>
        <v/>
      </c>
      <c r="C701" s="16" t="str">
        <f>IF(病理診断科ブロック!$D710="","",ASC(病理診断科ブロック!G710))</f>
        <v/>
      </c>
    </row>
    <row r="702" spans="1:3" x14ac:dyDescent="0.15">
      <c r="A702" s="13" t="str">
        <f>IF(病理診断科ブロック!$D711="","",ASC(病理診断科ブロック!B711))</f>
        <v/>
      </c>
      <c r="B702" s="13" t="str">
        <f>IF(病理診断科ブロック!$H711="〇",IF(病理診断科ブロック!$D711="","",ASC(CONCATENATE(病理診断科ブロック!C711,REPT(0,2-LEN(病理診断科ブロック!D711))&amp;病理診断科ブロック!D711,病理診断科ブロック!E711,REPT(0,5-LEN(病理診断科ブロック!F711))&amp;病理診断科ブロック!F711))),"")</f>
        <v/>
      </c>
      <c r="C702" s="13" t="str">
        <f>IF(病理診断科ブロック!$D711="","",ASC(病理診断科ブロック!G711))</f>
        <v/>
      </c>
    </row>
    <row r="703" spans="1:3" x14ac:dyDescent="0.15">
      <c r="A703" s="16" t="str">
        <f>IF(病理診断科ブロック!$D712="","",ASC(病理診断科ブロック!B712))</f>
        <v/>
      </c>
      <c r="B703" s="16" t="str">
        <f>IF(病理診断科ブロック!$H712="〇",IF(病理診断科ブロック!$D712="","",ASC(CONCATENATE(病理診断科ブロック!C712,REPT(0,2-LEN(病理診断科ブロック!D712))&amp;病理診断科ブロック!D712,病理診断科ブロック!E712,REPT(0,5-LEN(病理診断科ブロック!F712))&amp;病理診断科ブロック!F712))),"")</f>
        <v/>
      </c>
      <c r="C703" s="16" t="str">
        <f>IF(病理診断科ブロック!$D712="","",ASC(病理診断科ブロック!G712))</f>
        <v/>
      </c>
    </row>
    <row r="704" spans="1:3" x14ac:dyDescent="0.15">
      <c r="A704" s="13" t="str">
        <f>IF(病理診断科ブロック!$D713="","",ASC(病理診断科ブロック!B713))</f>
        <v/>
      </c>
      <c r="B704" s="13" t="str">
        <f>IF(病理診断科ブロック!$H713="〇",IF(病理診断科ブロック!$D713="","",ASC(CONCATENATE(病理診断科ブロック!C713,REPT(0,2-LEN(病理診断科ブロック!D713))&amp;病理診断科ブロック!D713,病理診断科ブロック!E713,REPT(0,5-LEN(病理診断科ブロック!F713))&amp;病理診断科ブロック!F713))),"")</f>
        <v/>
      </c>
      <c r="C704" s="13" t="str">
        <f>IF(病理診断科ブロック!$D713="","",ASC(病理診断科ブロック!G713))</f>
        <v/>
      </c>
    </row>
    <row r="705" spans="1:3" x14ac:dyDescent="0.15">
      <c r="A705" s="16" t="str">
        <f>IF(病理診断科ブロック!$D714="","",ASC(病理診断科ブロック!B714))</f>
        <v/>
      </c>
      <c r="B705" s="16" t="str">
        <f>IF(病理診断科ブロック!$H714="〇",IF(病理診断科ブロック!$D714="","",ASC(CONCATENATE(病理診断科ブロック!C714,REPT(0,2-LEN(病理診断科ブロック!D714))&amp;病理診断科ブロック!D714,病理診断科ブロック!E714,REPT(0,5-LEN(病理診断科ブロック!F714))&amp;病理診断科ブロック!F714))),"")</f>
        <v/>
      </c>
      <c r="C705" s="16" t="str">
        <f>IF(病理診断科ブロック!$D714="","",ASC(病理診断科ブロック!G714))</f>
        <v/>
      </c>
    </row>
    <row r="706" spans="1:3" x14ac:dyDescent="0.15">
      <c r="A706" s="13" t="str">
        <f>IF(病理診断科ブロック!$D715="","",ASC(病理診断科ブロック!B715))</f>
        <v/>
      </c>
      <c r="B706" s="13" t="str">
        <f>IF(病理診断科ブロック!$H715="〇",IF(病理診断科ブロック!$D715="","",ASC(CONCATENATE(病理診断科ブロック!C715,REPT(0,2-LEN(病理診断科ブロック!D715))&amp;病理診断科ブロック!D715,病理診断科ブロック!E715,REPT(0,5-LEN(病理診断科ブロック!F715))&amp;病理診断科ブロック!F715))),"")</f>
        <v/>
      </c>
      <c r="C706" s="13" t="str">
        <f>IF(病理診断科ブロック!$D715="","",ASC(病理診断科ブロック!G715))</f>
        <v/>
      </c>
    </row>
    <row r="707" spans="1:3" x14ac:dyDescent="0.15">
      <c r="A707" s="16" t="str">
        <f>IF(病理診断科ブロック!$D716="","",ASC(病理診断科ブロック!B716))</f>
        <v/>
      </c>
      <c r="B707" s="16" t="str">
        <f>IF(病理診断科ブロック!$H716="〇",IF(病理診断科ブロック!$D716="","",ASC(CONCATENATE(病理診断科ブロック!C716,REPT(0,2-LEN(病理診断科ブロック!D716))&amp;病理診断科ブロック!D716,病理診断科ブロック!E716,REPT(0,5-LEN(病理診断科ブロック!F716))&amp;病理診断科ブロック!F716))),"")</f>
        <v/>
      </c>
      <c r="C707" s="16" t="str">
        <f>IF(病理診断科ブロック!$D716="","",ASC(病理診断科ブロック!G716))</f>
        <v/>
      </c>
    </row>
    <row r="708" spans="1:3" x14ac:dyDescent="0.15">
      <c r="A708" s="13" t="str">
        <f>IF(病理診断科ブロック!$D717="","",ASC(病理診断科ブロック!B717))</f>
        <v/>
      </c>
      <c r="B708" s="13" t="str">
        <f>IF(病理診断科ブロック!$H717="〇",IF(病理診断科ブロック!$D717="","",ASC(CONCATENATE(病理診断科ブロック!C717,REPT(0,2-LEN(病理診断科ブロック!D717))&amp;病理診断科ブロック!D717,病理診断科ブロック!E717,REPT(0,5-LEN(病理診断科ブロック!F717))&amp;病理診断科ブロック!F717))),"")</f>
        <v/>
      </c>
      <c r="C708" s="13" t="str">
        <f>IF(病理診断科ブロック!$D717="","",ASC(病理診断科ブロック!G717))</f>
        <v/>
      </c>
    </row>
    <row r="709" spans="1:3" x14ac:dyDescent="0.15">
      <c r="A709" s="16" t="str">
        <f>IF(病理診断科ブロック!$D718="","",ASC(病理診断科ブロック!B718))</f>
        <v/>
      </c>
      <c r="B709" s="16" t="str">
        <f>IF(病理診断科ブロック!$H718="〇",IF(病理診断科ブロック!$D718="","",ASC(CONCATENATE(病理診断科ブロック!C718,REPT(0,2-LEN(病理診断科ブロック!D718))&amp;病理診断科ブロック!D718,病理診断科ブロック!E718,REPT(0,5-LEN(病理診断科ブロック!F718))&amp;病理診断科ブロック!F718))),"")</f>
        <v/>
      </c>
      <c r="C709" s="16" t="str">
        <f>IF(病理診断科ブロック!$D718="","",ASC(病理診断科ブロック!G718))</f>
        <v/>
      </c>
    </row>
    <row r="710" spans="1:3" x14ac:dyDescent="0.15">
      <c r="A710" s="13" t="str">
        <f>IF(病理診断科ブロック!$D719="","",ASC(病理診断科ブロック!B719))</f>
        <v/>
      </c>
      <c r="B710" s="13" t="str">
        <f>IF(病理診断科ブロック!$H719="〇",IF(病理診断科ブロック!$D719="","",ASC(CONCATENATE(病理診断科ブロック!C719,REPT(0,2-LEN(病理診断科ブロック!D719))&amp;病理診断科ブロック!D719,病理診断科ブロック!E719,REPT(0,5-LEN(病理診断科ブロック!F719))&amp;病理診断科ブロック!F719))),"")</f>
        <v/>
      </c>
      <c r="C710" s="13" t="str">
        <f>IF(病理診断科ブロック!$D719="","",ASC(病理診断科ブロック!G719))</f>
        <v/>
      </c>
    </row>
    <row r="711" spans="1:3" x14ac:dyDescent="0.15">
      <c r="A711" s="16" t="str">
        <f>IF(病理診断科ブロック!$D720="","",ASC(病理診断科ブロック!B720))</f>
        <v/>
      </c>
      <c r="B711" s="16" t="str">
        <f>IF(病理診断科ブロック!$H720="〇",IF(病理診断科ブロック!$D720="","",ASC(CONCATENATE(病理診断科ブロック!C720,REPT(0,2-LEN(病理診断科ブロック!D720))&amp;病理診断科ブロック!D720,病理診断科ブロック!E720,REPT(0,5-LEN(病理診断科ブロック!F720))&amp;病理診断科ブロック!F720))),"")</f>
        <v/>
      </c>
      <c r="C711" s="16" t="str">
        <f>IF(病理診断科ブロック!$D720="","",ASC(病理診断科ブロック!G720))</f>
        <v/>
      </c>
    </row>
    <row r="712" spans="1:3" x14ac:dyDescent="0.15">
      <c r="A712" s="13" t="str">
        <f>IF(病理診断科ブロック!$D721="","",ASC(病理診断科ブロック!B721))</f>
        <v/>
      </c>
      <c r="B712" s="13" t="str">
        <f>IF(病理診断科ブロック!$H721="〇",IF(病理診断科ブロック!$D721="","",ASC(CONCATENATE(病理診断科ブロック!C721,REPT(0,2-LEN(病理診断科ブロック!D721))&amp;病理診断科ブロック!D721,病理診断科ブロック!E721,REPT(0,5-LEN(病理診断科ブロック!F721))&amp;病理診断科ブロック!F721))),"")</f>
        <v/>
      </c>
      <c r="C712" s="13" t="str">
        <f>IF(病理診断科ブロック!$D721="","",ASC(病理診断科ブロック!G721))</f>
        <v/>
      </c>
    </row>
    <row r="713" spans="1:3" x14ac:dyDescent="0.15">
      <c r="A713" s="16" t="str">
        <f>IF(病理診断科ブロック!$D722="","",ASC(病理診断科ブロック!B722))</f>
        <v/>
      </c>
      <c r="B713" s="16" t="str">
        <f>IF(病理診断科ブロック!$H722="〇",IF(病理診断科ブロック!$D722="","",ASC(CONCATENATE(病理診断科ブロック!C722,REPT(0,2-LEN(病理診断科ブロック!D722))&amp;病理診断科ブロック!D722,病理診断科ブロック!E722,REPT(0,5-LEN(病理診断科ブロック!F722))&amp;病理診断科ブロック!F722))),"")</f>
        <v/>
      </c>
      <c r="C713" s="16" t="str">
        <f>IF(病理診断科ブロック!$D722="","",ASC(病理診断科ブロック!G722))</f>
        <v/>
      </c>
    </row>
    <row r="714" spans="1:3" x14ac:dyDescent="0.15">
      <c r="A714" s="13" t="str">
        <f>IF(病理診断科ブロック!$D723="","",ASC(病理診断科ブロック!B723))</f>
        <v/>
      </c>
      <c r="B714" s="13" t="str">
        <f>IF(病理診断科ブロック!$H723="〇",IF(病理診断科ブロック!$D723="","",ASC(CONCATENATE(病理診断科ブロック!C723,REPT(0,2-LEN(病理診断科ブロック!D723))&amp;病理診断科ブロック!D723,病理診断科ブロック!E723,REPT(0,5-LEN(病理診断科ブロック!F723))&amp;病理診断科ブロック!F723))),"")</f>
        <v/>
      </c>
      <c r="C714" s="13" t="str">
        <f>IF(病理診断科ブロック!$D723="","",ASC(病理診断科ブロック!G723))</f>
        <v/>
      </c>
    </row>
    <row r="715" spans="1:3" x14ac:dyDescent="0.15">
      <c r="A715" s="16" t="str">
        <f>IF(病理診断科ブロック!$D724="","",ASC(病理診断科ブロック!B724))</f>
        <v/>
      </c>
      <c r="B715" s="16" t="str">
        <f>IF(病理診断科ブロック!$H724="〇",IF(病理診断科ブロック!$D724="","",ASC(CONCATENATE(病理診断科ブロック!C724,REPT(0,2-LEN(病理診断科ブロック!D724))&amp;病理診断科ブロック!D724,病理診断科ブロック!E724,REPT(0,5-LEN(病理診断科ブロック!F724))&amp;病理診断科ブロック!F724))),"")</f>
        <v/>
      </c>
      <c r="C715" s="16" t="str">
        <f>IF(病理診断科ブロック!$D724="","",ASC(病理診断科ブロック!G724))</f>
        <v/>
      </c>
    </row>
    <row r="716" spans="1:3" x14ac:dyDescent="0.15">
      <c r="A716" s="13" t="str">
        <f>IF(病理診断科ブロック!$D725="","",ASC(病理診断科ブロック!B725))</f>
        <v/>
      </c>
      <c r="B716" s="13" t="str">
        <f>IF(病理診断科ブロック!$H725="〇",IF(病理診断科ブロック!$D725="","",ASC(CONCATENATE(病理診断科ブロック!C725,REPT(0,2-LEN(病理診断科ブロック!D725))&amp;病理診断科ブロック!D725,病理診断科ブロック!E725,REPT(0,5-LEN(病理診断科ブロック!F725))&amp;病理診断科ブロック!F725))),"")</f>
        <v/>
      </c>
      <c r="C716" s="13" t="str">
        <f>IF(病理診断科ブロック!$D725="","",ASC(病理診断科ブロック!G725))</f>
        <v/>
      </c>
    </row>
    <row r="717" spans="1:3" x14ac:dyDescent="0.15">
      <c r="A717" s="16" t="str">
        <f>IF(病理診断科ブロック!$D726="","",ASC(病理診断科ブロック!B726))</f>
        <v/>
      </c>
      <c r="B717" s="16" t="str">
        <f>IF(病理診断科ブロック!$H726="〇",IF(病理診断科ブロック!$D726="","",ASC(CONCATENATE(病理診断科ブロック!C726,REPT(0,2-LEN(病理診断科ブロック!D726))&amp;病理診断科ブロック!D726,病理診断科ブロック!E726,REPT(0,5-LEN(病理診断科ブロック!F726))&amp;病理診断科ブロック!F726))),"")</f>
        <v/>
      </c>
      <c r="C717" s="16" t="str">
        <f>IF(病理診断科ブロック!$D726="","",ASC(病理診断科ブロック!G726))</f>
        <v/>
      </c>
    </row>
    <row r="718" spans="1:3" x14ac:dyDescent="0.15">
      <c r="A718" s="13" t="str">
        <f>IF(病理診断科ブロック!$D727="","",ASC(病理診断科ブロック!B727))</f>
        <v/>
      </c>
      <c r="B718" s="13" t="str">
        <f>IF(病理診断科ブロック!$H727="〇",IF(病理診断科ブロック!$D727="","",ASC(CONCATENATE(病理診断科ブロック!C727,REPT(0,2-LEN(病理診断科ブロック!D727))&amp;病理診断科ブロック!D727,病理診断科ブロック!E727,REPT(0,5-LEN(病理診断科ブロック!F727))&amp;病理診断科ブロック!F727))),"")</f>
        <v/>
      </c>
      <c r="C718" s="13" t="str">
        <f>IF(病理診断科ブロック!$D727="","",ASC(病理診断科ブロック!G727))</f>
        <v/>
      </c>
    </row>
    <row r="719" spans="1:3" x14ac:dyDescent="0.15">
      <c r="A719" s="16" t="str">
        <f>IF(病理診断科ブロック!$D728="","",ASC(病理診断科ブロック!B728))</f>
        <v/>
      </c>
      <c r="B719" s="16" t="str">
        <f>IF(病理診断科ブロック!$H728="〇",IF(病理診断科ブロック!$D728="","",ASC(CONCATENATE(病理診断科ブロック!C728,REPT(0,2-LEN(病理診断科ブロック!D728))&amp;病理診断科ブロック!D728,病理診断科ブロック!E728,REPT(0,5-LEN(病理診断科ブロック!F728))&amp;病理診断科ブロック!F728))),"")</f>
        <v/>
      </c>
      <c r="C719" s="16" t="str">
        <f>IF(病理診断科ブロック!$D728="","",ASC(病理診断科ブロック!G728))</f>
        <v/>
      </c>
    </row>
    <row r="720" spans="1:3" x14ac:dyDescent="0.15">
      <c r="A720" s="13" t="str">
        <f>IF(病理診断科ブロック!$D729="","",ASC(病理診断科ブロック!B729))</f>
        <v/>
      </c>
      <c r="B720" s="13" t="str">
        <f>IF(病理診断科ブロック!$H729="〇",IF(病理診断科ブロック!$D729="","",ASC(CONCATENATE(病理診断科ブロック!C729,REPT(0,2-LEN(病理診断科ブロック!D729))&amp;病理診断科ブロック!D729,病理診断科ブロック!E729,REPT(0,5-LEN(病理診断科ブロック!F729))&amp;病理診断科ブロック!F729))),"")</f>
        <v/>
      </c>
      <c r="C720" s="13" t="str">
        <f>IF(病理診断科ブロック!$D729="","",ASC(病理診断科ブロック!G729))</f>
        <v/>
      </c>
    </row>
    <row r="721" spans="1:3" x14ac:dyDescent="0.15">
      <c r="A721" s="16" t="str">
        <f>IF(病理診断科ブロック!$D730="","",ASC(病理診断科ブロック!B730))</f>
        <v/>
      </c>
      <c r="B721" s="16" t="str">
        <f>IF(病理診断科ブロック!$H730="〇",IF(病理診断科ブロック!$D730="","",ASC(CONCATENATE(病理診断科ブロック!C730,REPT(0,2-LEN(病理診断科ブロック!D730))&amp;病理診断科ブロック!D730,病理診断科ブロック!E730,REPT(0,5-LEN(病理診断科ブロック!F730))&amp;病理診断科ブロック!F730))),"")</f>
        <v/>
      </c>
      <c r="C721" s="16" t="str">
        <f>IF(病理診断科ブロック!$D730="","",ASC(病理診断科ブロック!G730))</f>
        <v/>
      </c>
    </row>
    <row r="722" spans="1:3" x14ac:dyDescent="0.15">
      <c r="A722" s="13" t="str">
        <f>IF(病理診断科ブロック!$D731="","",ASC(病理診断科ブロック!B731))</f>
        <v/>
      </c>
      <c r="B722" s="13" t="str">
        <f>IF(病理診断科ブロック!$H731="〇",IF(病理診断科ブロック!$D731="","",ASC(CONCATENATE(病理診断科ブロック!C731,REPT(0,2-LEN(病理診断科ブロック!D731))&amp;病理診断科ブロック!D731,病理診断科ブロック!E731,REPT(0,5-LEN(病理診断科ブロック!F731))&amp;病理診断科ブロック!F731))),"")</f>
        <v/>
      </c>
      <c r="C722" s="13" t="str">
        <f>IF(病理診断科ブロック!$D731="","",ASC(病理診断科ブロック!G731))</f>
        <v/>
      </c>
    </row>
    <row r="723" spans="1:3" x14ac:dyDescent="0.15">
      <c r="A723" s="16" t="str">
        <f>IF(病理診断科ブロック!$D732="","",ASC(病理診断科ブロック!B732))</f>
        <v/>
      </c>
      <c r="B723" s="16" t="str">
        <f>IF(病理診断科ブロック!$H732="〇",IF(病理診断科ブロック!$D732="","",ASC(CONCATENATE(病理診断科ブロック!C732,REPT(0,2-LEN(病理診断科ブロック!D732))&amp;病理診断科ブロック!D732,病理診断科ブロック!E732,REPT(0,5-LEN(病理診断科ブロック!F732))&amp;病理診断科ブロック!F732))),"")</f>
        <v/>
      </c>
      <c r="C723" s="16" t="str">
        <f>IF(病理診断科ブロック!$D732="","",ASC(病理診断科ブロック!G732))</f>
        <v/>
      </c>
    </row>
    <row r="724" spans="1:3" x14ac:dyDescent="0.15">
      <c r="A724" s="13" t="str">
        <f>IF(病理診断科ブロック!$D733="","",ASC(病理診断科ブロック!B733))</f>
        <v/>
      </c>
      <c r="B724" s="13" t="str">
        <f>IF(病理診断科ブロック!$H733="〇",IF(病理診断科ブロック!$D733="","",ASC(CONCATENATE(病理診断科ブロック!C733,REPT(0,2-LEN(病理診断科ブロック!D733))&amp;病理診断科ブロック!D733,病理診断科ブロック!E733,REPT(0,5-LEN(病理診断科ブロック!F733))&amp;病理診断科ブロック!F733))),"")</f>
        <v/>
      </c>
      <c r="C724" s="13" t="str">
        <f>IF(病理診断科ブロック!$D733="","",ASC(病理診断科ブロック!G733))</f>
        <v/>
      </c>
    </row>
    <row r="725" spans="1:3" x14ac:dyDescent="0.15">
      <c r="A725" s="16" t="str">
        <f>IF(病理診断科ブロック!$D734="","",ASC(病理診断科ブロック!B734))</f>
        <v/>
      </c>
      <c r="B725" s="16" t="str">
        <f>IF(病理診断科ブロック!$H734="〇",IF(病理診断科ブロック!$D734="","",ASC(CONCATENATE(病理診断科ブロック!C734,REPT(0,2-LEN(病理診断科ブロック!D734))&amp;病理診断科ブロック!D734,病理診断科ブロック!E734,REPT(0,5-LEN(病理診断科ブロック!F734))&amp;病理診断科ブロック!F734))),"")</f>
        <v/>
      </c>
      <c r="C725" s="16" t="str">
        <f>IF(病理診断科ブロック!$D734="","",ASC(病理診断科ブロック!G734))</f>
        <v/>
      </c>
    </row>
    <row r="726" spans="1:3" x14ac:dyDescent="0.15">
      <c r="A726" s="13" t="str">
        <f>IF(病理診断科ブロック!$D735="","",ASC(病理診断科ブロック!B735))</f>
        <v/>
      </c>
      <c r="B726" s="13" t="str">
        <f>IF(病理診断科ブロック!$H735="〇",IF(病理診断科ブロック!$D735="","",ASC(CONCATENATE(病理診断科ブロック!C735,REPT(0,2-LEN(病理診断科ブロック!D735))&amp;病理診断科ブロック!D735,病理診断科ブロック!E735,REPT(0,5-LEN(病理診断科ブロック!F735))&amp;病理診断科ブロック!F735))),"")</f>
        <v/>
      </c>
      <c r="C726" s="13" t="str">
        <f>IF(病理診断科ブロック!$D735="","",ASC(病理診断科ブロック!G735))</f>
        <v/>
      </c>
    </row>
    <row r="727" spans="1:3" x14ac:dyDescent="0.15">
      <c r="A727" s="16" t="str">
        <f>IF(病理診断科ブロック!$D736="","",ASC(病理診断科ブロック!B736))</f>
        <v/>
      </c>
      <c r="B727" s="16" t="str">
        <f>IF(病理診断科ブロック!$H736="〇",IF(病理診断科ブロック!$D736="","",ASC(CONCATENATE(病理診断科ブロック!C736,REPT(0,2-LEN(病理診断科ブロック!D736))&amp;病理診断科ブロック!D736,病理診断科ブロック!E736,REPT(0,5-LEN(病理診断科ブロック!F736))&amp;病理診断科ブロック!F736))),"")</f>
        <v/>
      </c>
      <c r="C727" s="16" t="str">
        <f>IF(病理診断科ブロック!$D736="","",ASC(病理診断科ブロック!G736))</f>
        <v/>
      </c>
    </row>
    <row r="728" spans="1:3" x14ac:dyDescent="0.15">
      <c r="A728" s="13" t="str">
        <f>IF(病理診断科ブロック!$D737="","",ASC(病理診断科ブロック!B737))</f>
        <v/>
      </c>
      <c r="B728" s="13" t="str">
        <f>IF(病理診断科ブロック!$H737="〇",IF(病理診断科ブロック!$D737="","",ASC(CONCATENATE(病理診断科ブロック!C737,REPT(0,2-LEN(病理診断科ブロック!D737))&amp;病理診断科ブロック!D737,病理診断科ブロック!E737,REPT(0,5-LEN(病理診断科ブロック!F737))&amp;病理診断科ブロック!F737))),"")</f>
        <v/>
      </c>
      <c r="C728" s="13" t="str">
        <f>IF(病理診断科ブロック!$D737="","",ASC(病理診断科ブロック!G737))</f>
        <v/>
      </c>
    </row>
    <row r="729" spans="1:3" x14ac:dyDescent="0.15">
      <c r="A729" s="16" t="str">
        <f>IF(病理診断科ブロック!$D738="","",ASC(病理診断科ブロック!B738))</f>
        <v/>
      </c>
      <c r="B729" s="16" t="str">
        <f>IF(病理診断科ブロック!$H738="〇",IF(病理診断科ブロック!$D738="","",ASC(CONCATENATE(病理診断科ブロック!C738,REPT(0,2-LEN(病理診断科ブロック!D738))&amp;病理診断科ブロック!D738,病理診断科ブロック!E738,REPT(0,5-LEN(病理診断科ブロック!F738))&amp;病理診断科ブロック!F738))),"")</f>
        <v/>
      </c>
      <c r="C729" s="16" t="str">
        <f>IF(病理診断科ブロック!$D738="","",ASC(病理診断科ブロック!G738))</f>
        <v/>
      </c>
    </row>
    <row r="730" spans="1:3" x14ac:dyDescent="0.15">
      <c r="A730" s="13" t="str">
        <f>IF(病理診断科ブロック!$D739="","",ASC(病理診断科ブロック!B739))</f>
        <v/>
      </c>
      <c r="B730" s="13" t="str">
        <f>IF(病理診断科ブロック!$H739="〇",IF(病理診断科ブロック!$D739="","",ASC(CONCATENATE(病理診断科ブロック!C739,REPT(0,2-LEN(病理診断科ブロック!D739))&amp;病理診断科ブロック!D739,病理診断科ブロック!E739,REPT(0,5-LEN(病理診断科ブロック!F739))&amp;病理診断科ブロック!F739))),"")</f>
        <v/>
      </c>
      <c r="C730" s="13" t="str">
        <f>IF(病理診断科ブロック!$D739="","",ASC(病理診断科ブロック!G739))</f>
        <v/>
      </c>
    </row>
    <row r="731" spans="1:3" x14ac:dyDescent="0.15">
      <c r="A731" s="16" t="str">
        <f>IF(病理診断科ブロック!$D740="","",ASC(病理診断科ブロック!B740))</f>
        <v/>
      </c>
      <c r="B731" s="16" t="str">
        <f>IF(病理診断科ブロック!$H740="〇",IF(病理診断科ブロック!$D740="","",ASC(CONCATENATE(病理診断科ブロック!C740,REPT(0,2-LEN(病理診断科ブロック!D740))&amp;病理診断科ブロック!D740,病理診断科ブロック!E740,REPT(0,5-LEN(病理診断科ブロック!F740))&amp;病理診断科ブロック!F740))),"")</f>
        <v/>
      </c>
      <c r="C731" s="16" t="str">
        <f>IF(病理診断科ブロック!$D740="","",ASC(病理診断科ブロック!G740))</f>
        <v/>
      </c>
    </row>
    <row r="732" spans="1:3" x14ac:dyDescent="0.15">
      <c r="A732" s="13" t="str">
        <f>IF(病理診断科ブロック!$D741="","",ASC(病理診断科ブロック!B741))</f>
        <v/>
      </c>
      <c r="B732" s="13" t="str">
        <f>IF(病理診断科ブロック!$H741="〇",IF(病理診断科ブロック!$D741="","",ASC(CONCATENATE(病理診断科ブロック!C741,REPT(0,2-LEN(病理診断科ブロック!D741))&amp;病理診断科ブロック!D741,病理診断科ブロック!E741,REPT(0,5-LEN(病理診断科ブロック!F741))&amp;病理診断科ブロック!F741))),"")</f>
        <v/>
      </c>
      <c r="C732" s="13" t="str">
        <f>IF(病理診断科ブロック!$D741="","",ASC(病理診断科ブロック!G741))</f>
        <v/>
      </c>
    </row>
    <row r="733" spans="1:3" x14ac:dyDescent="0.15">
      <c r="A733" s="16" t="str">
        <f>IF(病理診断科ブロック!$D742="","",ASC(病理診断科ブロック!B742))</f>
        <v/>
      </c>
      <c r="B733" s="16" t="str">
        <f>IF(病理診断科ブロック!$H742="〇",IF(病理診断科ブロック!$D742="","",ASC(CONCATENATE(病理診断科ブロック!C742,REPT(0,2-LEN(病理診断科ブロック!D742))&amp;病理診断科ブロック!D742,病理診断科ブロック!E742,REPT(0,5-LEN(病理診断科ブロック!F742))&amp;病理診断科ブロック!F742))),"")</f>
        <v/>
      </c>
      <c r="C733" s="16" t="str">
        <f>IF(病理診断科ブロック!$D742="","",ASC(病理診断科ブロック!G742))</f>
        <v/>
      </c>
    </row>
    <row r="734" spans="1:3" x14ac:dyDescent="0.15">
      <c r="A734" s="13" t="str">
        <f>IF(病理診断科ブロック!$D743="","",ASC(病理診断科ブロック!B743))</f>
        <v/>
      </c>
      <c r="B734" s="13" t="str">
        <f>IF(病理診断科ブロック!$H743="〇",IF(病理診断科ブロック!$D743="","",ASC(CONCATENATE(病理診断科ブロック!C743,REPT(0,2-LEN(病理診断科ブロック!D743))&amp;病理診断科ブロック!D743,病理診断科ブロック!E743,REPT(0,5-LEN(病理診断科ブロック!F743))&amp;病理診断科ブロック!F743))),"")</f>
        <v/>
      </c>
      <c r="C734" s="13" t="str">
        <f>IF(病理診断科ブロック!$D743="","",ASC(病理診断科ブロック!G743))</f>
        <v/>
      </c>
    </row>
    <row r="735" spans="1:3" x14ac:dyDescent="0.15">
      <c r="A735" s="16" t="str">
        <f>IF(病理診断科ブロック!$D744="","",ASC(病理診断科ブロック!B744))</f>
        <v/>
      </c>
      <c r="B735" s="16" t="str">
        <f>IF(病理診断科ブロック!$H744="〇",IF(病理診断科ブロック!$D744="","",ASC(CONCATENATE(病理診断科ブロック!C744,REPT(0,2-LEN(病理診断科ブロック!D744))&amp;病理診断科ブロック!D744,病理診断科ブロック!E744,REPT(0,5-LEN(病理診断科ブロック!F744))&amp;病理診断科ブロック!F744))),"")</f>
        <v/>
      </c>
      <c r="C735" s="16" t="str">
        <f>IF(病理診断科ブロック!$D744="","",ASC(病理診断科ブロック!G744))</f>
        <v/>
      </c>
    </row>
    <row r="736" spans="1:3" x14ac:dyDescent="0.15">
      <c r="A736" s="13" t="str">
        <f>IF(病理診断科ブロック!$D745="","",ASC(病理診断科ブロック!B745))</f>
        <v/>
      </c>
      <c r="B736" s="13" t="str">
        <f>IF(病理診断科ブロック!$H745="〇",IF(病理診断科ブロック!$D745="","",ASC(CONCATENATE(病理診断科ブロック!C745,REPT(0,2-LEN(病理診断科ブロック!D745))&amp;病理診断科ブロック!D745,病理診断科ブロック!E745,REPT(0,5-LEN(病理診断科ブロック!F745))&amp;病理診断科ブロック!F745))),"")</f>
        <v/>
      </c>
      <c r="C736" s="13" t="str">
        <f>IF(病理診断科ブロック!$D745="","",ASC(病理診断科ブロック!G745))</f>
        <v/>
      </c>
    </row>
    <row r="737" spans="1:3" x14ac:dyDescent="0.15">
      <c r="A737" s="16" t="str">
        <f>IF(病理診断科ブロック!$D746="","",ASC(病理診断科ブロック!B746))</f>
        <v/>
      </c>
      <c r="B737" s="16" t="str">
        <f>IF(病理診断科ブロック!$H746="〇",IF(病理診断科ブロック!$D746="","",ASC(CONCATENATE(病理診断科ブロック!C746,REPT(0,2-LEN(病理診断科ブロック!D746))&amp;病理診断科ブロック!D746,病理診断科ブロック!E746,REPT(0,5-LEN(病理診断科ブロック!F746))&amp;病理診断科ブロック!F746))),"")</f>
        <v/>
      </c>
      <c r="C737" s="16" t="str">
        <f>IF(病理診断科ブロック!$D746="","",ASC(病理診断科ブロック!G746))</f>
        <v/>
      </c>
    </row>
    <row r="738" spans="1:3" x14ac:dyDescent="0.15">
      <c r="A738" s="13" t="str">
        <f>IF(病理診断科ブロック!$D747="","",ASC(病理診断科ブロック!B747))</f>
        <v/>
      </c>
      <c r="B738" s="13" t="str">
        <f>IF(病理診断科ブロック!$H747="〇",IF(病理診断科ブロック!$D747="","",ASC(CONCATENATE(病理診断科ブロック!C747,REPT(0,2-LEN(病理診断科ブロック!D747))&amp;病理診断科ブロック!D747,病理診断科ブロック!E747,REPT(0,5-LEN(病理診断科ブロック!F747))&amp;病理診断科ブロック!F747))),"")</f>
        <v/>
      </c>
      <c r="C738" s="13" t="str">
        <f>IF(病理診断科ブロック!$D747="","",ASC(病理診断科ブロック!G747))</f>
        <v/>
      </c>
    </row>
    <row r="739" spans="1:3" x14ac:dyDescent="0.15">
      <c r="A739" s="16" t="str">
        <f>IF(病理診断科ブロック!$D748="","",ASC(病理診断科ブロック!B748))</f>
        <v/>
      </c>
      <c r="B739" s="16" t="str">
        <f>IF(病理診断科ブロック!$H748="〇",IF(病理診断科ブロック!$D748="","",ASC(CONCATENATE(病理診断科ブロック!C748,REPT(0,2-LEN(病理診断科ブロック!D748))&amp;病理診断科ブロック!D748,病理診断科ブロック!E748,REPT(0,5-LEN(病理診断科ブロック!F748))&amp;病理診断科ブロック!F748))),"")</f>
        <v/>
      </c>
      <c r="C739" s="16" t="str">
        <f>IF(病理診断科ブロック!$D748="","",ASC(病理診断科ブロック!G748))</f>
        <v/>
      </c>
    </row>
    <row r="740" spans="1:3" x14ac:dyDescent="0.15">
      <c r="A740" s="13" t="str">
        <f>IF(病理診断科ブロック!$D749="","",ASC(病理診断科ブロック!B749))</f>
        <v/>
      </c>
      <c r="B740" s="13" t="str">
        <f>IF(病理診断科ブロック!$H749="〇",IF(病理診断科ブロック!$D749="","",ASC(CONCATENATE(病理診断科ブロック!C749,REPT(0,2-LEN(病理診断科ブロック!D749))&amp;病理診断科ブロック!D749,病理診断科ブロック!E749,REPT(0,5-LEN(病理診断科ブロック!F749))&amp;病理診断科ブロック!F749))),"")</f>
        <v/>
      </c>
      <c r="C740" s="13" t="str">
        <f>IF(病理診断科ブロック!$D749="","",ASC(病理診断科ブロック!G749))</f>
        <v/>
      </c>
    </row>
    <row r="741" spans="1:3" x14ac:dyDescent="0.15">
      <c r="A741" s="16" t="str">
        <f>IF(病理診断科ブロック!$D750="","",ASC(病理診断科ブロック!B750))</f>
        <v/>
      </c>
      <c r="B741" s="16" t="str">
        <f>IF(病理診断科ブロック!$H750="〇",IF(病理診断科ブロック!$D750="","",ASC(CONCATENATE(病理診断科ブロック!C750,REPT(0,2-LEN(病理診断科ブロック!D750))&amp;病理診断科ブロック!D750,病理診断科ブロック!E750,REPT(0,5-LEN(病理診断科ブロック!F750))&amp;病理診断科ブロック!F750))),"")</f>
        <v/>
      </c>
      <c r="C741" s="16" t="str">
        <f>IF(病理診断科ブロック!$D750="","",ASC(病理診断科ブロック!G750))</f>
        <v/>
      </c>
    </row>
    <row r="742" spans="1:3" x14ac:dyDescent="0.15">
      <c r="A742" s="13" t="str">
        <f>IF(病理診断科ブロック!$D751="","",ASC(病理診断科ブロック!B751))</f>
        <v/>
      </c>
      <c r="B742" s="13" t="str">
        <f>IF(病理診断科ブロック!$H751="〇",IF(病理診断科ブロック!$D751="","",ASC(CONCATENATE(病理診断科ブロック!C751,REPT(0,2-LEN(病理診断科ブロック!D751))&amp;病理診断科ブロック!D751,病理診断科ブロック!E751,REPT(0,5-LEN(病理診断科ブロック!F751))&amp;病理診断科ブロック!F751))),"")</f>
        <v/>
      </c>
      <c r="C742" s="13" t="str">
        <f>IF(病理診断科ブロック!$D751="","",ASC(病理診断科ブロック!G751))</f>
        <v/>
      </c>
    </row>
    <row r="743" spans="1:3" x14ac:dyDescent="0.15">
      <c r="A743" s="16" t="str">
        <f>IF(病理診断科ブロック!$D752="","",ASC(病理診断科ブロック!B752))</f>
        <v/>
      </c>
      <c r="B743" s="16" t="str">
        <f>IF(病理診断科ブロック!$H752="〇",IF(病理診断科ブロック!$D752="","",ASC(CONCATENATE(病理診断科ブロック!C752,REPT(0,2-LEN(病理診断科ブロック!D752))&amp;病理診断科ブロック!D752,病理診断科ブロック!E752,REPT(0,5-LEN(病理診断科ブロック!F752))&amp;病理診断科ブロック!F752))),"")</f>
        <v/>
      </c>
      <c r="C743" s="16" t="str">
        <f>IF(病理診断科ブロック!$D752="","",ASC(病理診断科ブロック!G752))</f>
        <v/>
      </c>
    </row>
    <row r="744" spans="1:3" x14ac:dyDescent="0.15">
      <c r="A744" s="13" t="str">
        <f>IF(病理診断科ブロック!$D753="","",ASC(病理診断科ブロック!B753))</f>
        <v/>
      </c>
      <c r="B744" s="13" t="str">
        <f>IF(病理診断科ブロック!$H753="〇",IF(病理診断科ブロック!$D753="","",ASC(CONCATENATE(病理診断科ブロック!C753,REPT(0,2-LEN(病理診断科ブロック!D753))&amp;病理診断科ブロック!D753,病理診断科ブロック!E753,REPT(0,5-LEN(病理診断科ブロック!F753))&amp;病理診断科ブロック!F753))),"")</f>
        <v/>
      </c>
      <c r="C744" s="13" t="str">
        <f>IF(病理診断科ブロック!$D753="","",ASC(病理診断科ブロック!G753))</f>
        <v/>
      </c>
    </row>
    <row r="745" spans="1:3" x14ac:dyDescent="0.15">
      <c r="A745" s="16" t="str">
        <f>IF(病理診断科ブロック!$D754="","",ASC(病理診断科ブロック!B754))</f>
        <v/>
      </c>
      <c r="B745" s="16" t="str">
        <f>IF(病理診断科ブロック!$H754="〇",IF(病理診断科ブロック!$D754="","",ASC(CONCATENATE(病理診断科ブロック!C754,REPT(0,2-LEN(病理診断科ブロック!D754))&amp;病理診断科ブロック!D754,病理診断科ブロック!E754,REPT(0,5-LEN(病理診断科ブロック!F754))&amp;病理診断科ブロック!F754))),"")</f>
        <v/>
      </c>
      <c r="C745" s="16" t="str">
        <f>IF(病理診断科ブロック!$D754="","",ASC(病理診断科ブロック!G754))</f>
        <v/>
      </c>
    </row>
    <row r="746" spans="1:3" x14ac:dyDescent="0.15">
      <c r="A746" s="13" t="str">
        <f>IF(病理診断科ブロック!$D755="","",ASC(病理診断科ブロック!B755))</f>
        <v/>
      </c>
      <c r="B746" s="13" t="str">
        <f>IF(病理診断科ブロック!$H755="〇",IF(病理診断科ブロック!$D755="","",ASC(CONCATENATE(病理診断科ブロック!C755,REPT(0,2-LEN(病理診断科ブロック!D755))&amp;病理診断科ブロック!D755,病理診断科ブロック!E755,REPT(0,5-LEN(病理診断科ブロック!F755))&amp;病理診断科ブロック!F755))),"")</f>
        <v/>
      </c>
      <c r="C746" s="13" t="str">
        <f>IF(病理診断科ブロック!$D755="","",ASC(病理診断科ブロック!G755))</f>
        <v/>
      </c>
    </row>
    <row r="747" spans="1:3" x14ac:dyDescent="0.15">
      <c r="A747" s="16" t="str">
        <f>IF(病理診断科ブロック!$D756="","",ASC(病理診断科ブロック!B756))</f>
        <v/>
      </c>
      <c r="B747" s="16" t="str">
        <f>IF(病理診断科ブロック!$H756="〇",IF(病理診断科ブロック!$D756="","",ASC(CONCATENATE(病理診断科ブロック!C756,REPT(0,2-LEN(病理診断科ブロック!D756))&amp;病理診断科ブロック!D756,病理診断科ブロック!E756,REPT(0,5-LEN(病理診断科ブロック!F756))&amp;病理診断科ブロック!F756))),"")</f>
        <v/>
      </c>
      <c r="C747" s="16" t="str">
        <f>IF(病理診断科ブロック!$D756="","",ASC(病理診断科ブロック!G756))</f>
        <v/>
      </c>
    </row>
    <row r="748" spans="1:3" x14ac:dyDescent="0.15">
      <c r="A748" s="13" t="str">
        <f>IF(病理診断科ブロック!$D757="","",ASC(病理診断科ブロック!B757))</f>
        <v/>
      </c>
      <c r="B748" s="13" t="str">
        <f>IF(病理診断科ブロック!$H757="〇",IF(病理診断科ブロック!$D757="","",ASC(CONCATENATE(病理診断科ブロック!C757,REPT(0,2-LEN(病理診断科ブロック!D757))&amp;病理診断科ブロック!D757,病理診断科ブロック!E757,REPT(0,5-LEN(病理診断科ブロック!F757))&amp;病理診断科ブロック!F757))),"")</f>
        <v/>
      </c>
      <c r="C748" s="13" t="str">
        <f>IF(病理診断科ブロック!$D757="","",ASC(病理診断科ブロック!G757))</f>
        <v/>
      </c>
    </row>
    <row r="749" spans="1:3" x14ac:dyDescent="0.15">
      <c r="A749" s="16" t="str">
        <f>IF(病理診断科ブロック!$D758="","",ASC(病理診断科ブロック!B758))</f>
        <v/>
      </c>
      <c r="B749" s="16" t="str">
        <f>IF(病理診断科ブロック!$H758="〇",IF(病理診断科ブロック!$D758="","",ASC(CONCATENATE(病理診断科ブロック!C758,REPT(0,2-LEN(病理診断科ブロック!D758))&amp;病理診断科ブロック!D758,病理診断科ブロック!E758,REPT(0,5-LEN(病理診断科ブロック!F758))&amp;病理診断科ブロック!F758))),"")</f>
        <v/>
      </c>
      <c r="C749" s="16" t="str">
        <f>IF(病理診断科ブロック!$D758="","",ASC(病理診断科ブロック!G758))</f>
        <v/>
      </c>
    </row>
    <row r="750" spans="1:3" x14ac:dyDescent="0.15">
      <c r="A750" s="13" t="str">
        <f>IF(病理診断科ブロック!$D759="","",ASC(病理診断科ブロック!B759))</f>
        <v/>
      </c>
      <c r="B750" s="13" t="str">
        <f>IF(病理診断科ブロック!$H759="〇",IF(病理診断科ブロック!$D759="","",ASC(CONCATENATE(病理診断科ブロック!C759,REPT(0,2-LEN(病理診断科ブロック!D759))&amp;病理診断科ブロック!D759,病理診断科ブロック!E759,REPT(0,5-LEN(病理診断科ブロック!F759))&amp;病理診断科ブロック!F759))),"")</f>
        <v/>
      </c>
      <c r="C750" s="13" t="str">
        <f>IF(病理診断科ブロック!$D759="","",ASC(病理診断科ブロック!G759))</f>
        <v/>
      </c>
    </row>
    <row r="751" spans="1:3" x14ac:dyDescent="0.15">
      <c r="A751" s="16" t="str">
        <f>IF(病理診断科ブロック!$D760="","",ASC(病理診断科ブロック!B760))</f>
        <v/>
      </c>
      <c r="B751" s="16" t="str">
        <f>IF(病理診断科ブロック!$H760="〇",IF(病理診断科ブロック!$D760="","",ASC(CONCATENATE(病理診断科ブロック!C760,REPT(0,2-LEN(病理診断科ブロック!D760))&amp;病理診断科ブロック!D760,病理診断科ブロック!E760,REPT(0,5-LEN(病理診断科ブロック!F760))&amp;病理診断科ブロック!F760))),"")</f>
        <v/>
      </c>
      <c r="C751" s="16" t="str">
        <f>IF(病理診断科ブロック!$D760="","",ASC(病理診断科ブロック!G760))</f>
        <v/>
      </c>
    </row>
    <row r="752" spans="1:3" x14ac:dyDescent="0.15">
      <c r="A752" s="13" t="str">
        <f>IF(病理診断科ブロック!$D761="","",ASC(病理診断科ブロック!B761))</f>
        <v/>
      </c>
      <c r="B752" s="13" t="str">
        <f>IF(病理診断科ブロック!$H761="〇",IF(病理診断科ブロック!$D761="","",ASC(CONCATENATE(病理診断科ブロック!C761,REPT(0,2-LEN(病理診断科ブロック!D761))&amp;病理診断科ブロック!D761,病理診断科ブロック!E761,REPT(0,5-LEN(病理診断科ブロック!F761))&amp;病理診断科ブロック!F761))),"")</f>
        <v/>
      </c>
      <c r="C752" s="13" t="str">
        <f>IF(病理診断科ブロック!$D761="","",ASC(病理診断科ブロック!G761))</f>
        <v/>
      </c>
    </row>
    <row r="753" spans="1:3" x14ac:dyDescent="0.15">
      <c r="A753" s="16" t="str">
        <f>IF(病理診断科ブロック!$D762="","",ASC(病理診断科ブロック!B762))</f>
        <v/>
      </c>
      <c r="B753" s="16" t="str">
        <f>IF(病理診断科ブロック!$H762="〇",IF(病理診断科ブロック!$D762="","",ASC(CONCATENATE(病理診断科ブロック!C762,REPT(0,2-LEN(病理診断科ブロック!D762))&amp;病理診断科ブロック!D762,病理診断科ブロック!E762,REPT(0,5-LEN(病理診断科ブロック!F762))&amp;病理診断科ブロック!F762))),"")</f>
        <v/>
      </c>
      <c r="C753" s="16" t="str">
        <f>IF(病理診断科ブロック!$D762="","",ASC(病理診断科ブロック!G762))</f>
        <v/>
      </c>
    </row>
    <row r="754" spans="1:3" x14ac:dyDescent="0.15">
      <c r="A754" s="13" t="str">
        <f>IF(病理診断科ブロック!$D763="","",ASC(病理診断科ブロック!B763))</f>
        <v/>
      </c>
      <c r="B754" s="13" t="str">
        <f>IF(病理診断科ブロック!$H763="〇",IF(病理診断科ブロック!$D763="","",ASC(CONCATENATE(病理診断科ブロック!C763,REPT(0,2-LEN(病理診断科ブロック!D763))&amp;病理診断科ブロック!D763,病理診断科ブロック!E763,REPT(0,5-LEN(病理診断科ブロック!F763))&amp;病理診断科ブロック!F763))),"")</f>
        <v/>
      </c>
      <c r="C754" s="13" t="str">
        <f>IF(病理診断科ブロック!$D763="","",ASC(病理診断科ブロック!G763))</f>
        <v/>
      </c>
    </row>
    <row r="755" spans="1:3" x14ac:dyDescent="0.15">
      <c r="A755" s="16" t="str">
        <f>IF(病理診断科ブロック!$D764="","",ASC(病理診断科ブロック!B764))</f>
        <v/>
      </c>
      <c r="B755" s="16" t="str">
        <f>IF(病理診断科ブロック!$H764="〇",IF(病理診断科ブロック!$D764="","",ASC(CONCATENATE(病理診断科ブロック!C764,REPT(0,2-LEN(病理診断科ブロック!D764))&amp;病理診断科ブロック!D764,病理診断科ブロック!E764,REPT(0,5-LEN(病理診断科ブロック!F764))&amp;病理診断科ブロック!F764))),"")</f>
        <v/>
      </c>
      <c r="C755" s="16" t="str">
        <f>IF(病理診断科ブロック!$D764="","",ASC(病理診断科ブロック!G764))</f>
        <v/>
      </c>
    </row>
    <row r="756" spans="1:3" x14ac:dyDescent="0.15">
      <c r="A756" s="13" t="str">
        <f>IF(病理診断科ブロック!$D765="","",ASC(病理診断科ブロック!B765))</f>
        <v/>
      </c>
      <c r="B756" s="13" t="str">
        <f>IF(病理診断科ブロック!$H765="〇",IF(病理診断科ブロック!$D765="","",ASC(CONCATENATE(病理診断科ブロック!C765,REPT(0,2-LEN(病理診断科ブロック!D765))&amp;病理診断科ブロック!D765,病理診断科ブロック!E765,REPT(0,5-LEN(病理診断科ブロック!F765))&amp;病理診断科ブロック!F765))),"")</f>
        <v/>
      </c>
      <c r="C756" s="13" t="str">
        <f>IF(病理診断科ブロック!$D765="","",ASC(病理診断科ブロック!G765))</f>
        <v/>
      </c>
    </row>
    <row r="757" spans="1:3" x14ac:dyDescent="0.15">
      <c r="A757" s="16" t="str">
        <f>IF(病理診断科ブロック!$D766="","",ASC(病理診断科ブロック!B766))</f>
        <v/>
      </c>
      <c r="B757" s="16" t="str">
        <f>IF(病理診断科ブロック!$H766="〇",IF(病理診断科ブロック!$D766="","",ASC(CONCATENATE(病理診断科ブロック!C766,REPT(0,2-LEN(病理診断科ブロック!D766))&amp;病理診断科ブロック!D766,病理診断科ブロック!E766,REPT(0,5-LEN(病理診断科ブロック!F766))&amp;病理診断科ブロック!F766))),"")</f>
        <v/>
      </c>
      <c r="C757" s="16" t="str">
        <f>IF(病理診断科ブロック!$D766="","",ASC(病理診断科ブロック!G766))</f>
        <v/>
      </c>
    </row>
    <row r="758" spans="1:3" x14ac:dyDescent="0.15">
      <c r="A758" s="13" t="str">
        <f>IF(病理診断科ブロック!$D767="","",ASC(病理診断科ブロック!B767))</f>
        <v/>
      </c>
      <c r="B758" s="13" t="str">
        <f>IF(病理診断科ブロック!$H767="〇",IF(病理診断科ブロック!$D767="","",ASC(CONCATENATE(病理診断科ブロック!C767,REPT(0,2-LEN(病理診断科ブロック!D767))&amp;病理診断科ブロック!D767,病理診断科ブロック!E767,REPT(0,5-LEN(病理診断科ブロック!F767))&amp;病理診断科ブロック!F767))),"")</f>
        <v/>
      </c>
      <c r="C758" s="13" t="str">
        <f>IF(病理診断科ブロック!$D767="","",ASC(病理診断科ブロック!G767))</f>
        <v/>
      </c>
    </row>
    <row r="759" spans="1:3" x14ac:dyDescent="0.15">
      <c r="A759" s="16" t="str">
        <f>IF(病理診断科ブロック!$D768="","",ASC(病理診断科ブロック!B768))</f>
        <v/>
      </c>
      <c r="B759" s="16" t="str">
        <f>IF(病理診断科ブロック!$H768="〇",IF(病理診断科ブロック!$D768="","",ASC(CONCATENATE(病理診断科ブロック!C768,REPT(0,2-LEN(病理診断科ブロック!D768))&amp;病理診断科ブロック!D768,病理診断科ブロック!E768,REPT(0,5-LEN(病理診断科ブロック!F768))&amp;病理診断科ブロック!F768))),"")</f>
        <v/>
      </c>
      <c r="C759" s="16" t="str">
        <f>IF(病理診断科ブロック!$D768="","",ASC(病理診断科ブロック!G768))</f>
        <v/>
      </c>
    </row>
    <row r="760" spans="1:3" x14ac:dyDescent="0.15">
      <c r="A760" s="13" t="str">
        <f>IF(病理診断科ブロック!$D769="","",ASC(病理診断科ブロック!B769))</f>
        <v/>
      </c>
      <c r="B760" s="13" t="str">
        <f>IF(病理診断科ブロック!$H769="〇",IF(病理診断科ブロック!$D769="","",ASC(CONCATENATE(病理診断科ブロック!C769,REPT(0,2-LEN(病理診断科ブロック!D769))&amp;病理診断科ブロック!D769,病理診断科ブロック!E769,REPT(0,5-LEN(病理診断科ブロック!F769))&amp;病理診断科ブロック!F769))),"")</f>
        <v/>
      </c>
      <c r="C760" s="13" t="str">
        <f>IF(病理診断科ブロック!$D769="","",ASC(病理診断科ブロック!G769))</f>
        <v/>
      </c>
    </row>
    <row r="761" spans="1:3" x14ac:dyDescent="0.15">
      <c r="A761" s="16" t="str">
        <f>IF(病理診断科ブロック!$D770="","",ASC(病理診断科ブロック!B770))</f>
        <v/>
      </c>
      <c r="B761" s="16" t="str">
        <f>IF(病理診断科ブロック!$H770="〇",IF(病理診断科ブロック!$D770="","",ASC(CONCATENATE(病理診断科ブロック!C770,REPT(0,2-LEN(病理診断科ブロック!D770))&amp;病理診断科ブロック!D770,病理診断科ブロック!E770,REPT(0,5-LEN(病理診断科ブロック!F770))&amp;病理診断科ブロック!F770))),"")</f>
        <v/>
      </c>
      <c r="C761" s="16" t="str">
        <f>IF(病理診断科ブロック!$D770="","",ASC(病理診断科ブロック!G770))</f>
        <v/>
      </c>
    </row>
    <row r="762" spans="1:3" x14ac:dyDescent="0.15">
      <c r="A762" s="13" t="str">
        <f>IF(病理診断科ブロック!$D771="","",ASC(病理診断科ブロック!B771))</f>
        <v/>
      </c>
      <c r="B762" s="13" t="str">
        <f>IF(病理診断科ブロック!$H771="〇",IF(病理診断科ブロック!$D771="","",ASC(CONCATENATE(病理診断科ブロック!C771,REPT(0,2-LEN(病理診断科ブロック!D771))&amp;病理診断科ブロック!D771,病理診断科ブロック!E771,REPT(0,5-LEN(病理診断科ブロック!F771))&amp;病理診断科ブロック!F771))),"")</f>
        <v/>
      </c>
      <c r="C762" s="13" t="str">
        <f>IF(病理診断科ブロック!$D771="","",ASC(病理診断科ブロック!G771))</f>
        <v/>
      </c>
    </row>
    <row r="763" spans="1:3" x14ac:dyDescent="0.15">
      <c r="A763" s="16" t="str">
        <f>IF(病理診断科ブロック!$D772="","",ASC(病理診断科ブロック!B772))</f>
        <v/>
      </c>
      <c r="B763" s="16" t="str">
        <f>IF(病理診断科ブロック!$H772="〇",IF(病理診断科ブロック!$D772="","",ASC(CONCATENATE(病理診断科ブロック!C772,REPT(0,2-LEN(病理診断科ブロック!D772))&amp;病理診断科ブロック!D772,病理診断科ブロック!E772,REPT(0,5-LEN(病理診断科ブロック!F772))&amp;病理診断科ブロック!F772))),"")</f>
        <v/>
      </c>
      <c r="C763" s="16" t="str">
        <f>IF(病理診断科ブロック!$D772="","",ASC(病理診断科ブロック!G772))</f>
        <v/>
      </c>
    </row>
    <row r="764" spans="1:3" x14ac:dyDescent="0.15">
      <c r="A764" s="13" t="str">
        <f>IF(病理診断科ブロック!$D773="","",ASC(病理診断科ブロック!B773))</f>
        <v/>
      </c>
      <c r="B764" s="13" t="str">
        <f>IF(病理診断科ブロック!$H773="〇",IF(病理診断科ブロック!$D773="","",ASC(CONCATENATE(病理診断科ブロック!C773,REPT(0,2-LEN(病理診断科ブロック!D773))&amp;病理診断科ブロック!D773,病理診断科ブロック!E773,REPT(0,5-LEN(病理診断科ブロック!F773))&amp;病理診断科ブロック!F773))),"")</f>
        <v/>
      </c>
      <c r="C764" s="13" t="str">
        <f>IF(病理診断科ブロック!$D773="","",ASC(病理診断科ブロック!G773))</f>
        <v/>
      </c>
    </row>
    <row r="765" spans="1:3" x14ac:dyDescent="0.15">
      <c r="A765" s="16" t="str">
        <f>IF(病理診断科ブロック!$D774="","",ASC(病理診断科ブロック!B774))</f>
        <v/>
      </c>
      <c r="B765" s="16" t="str">
        <f>IF(病理診断科ブロック!$H774="〇",IF(病理診断科ブロック!$D774="","",ASC(CONCATENATE(病理診断科ブロック!C774,REPT(0,2-LEN(病理診断科ブロック!D774))&amp;病理診断科ブロック!D774,病理診断科ブロック!E774,REPT(0,5-LEN(病理診断科ブロック!F774))&amp;病理診断科ブロック!F774))),"")</f>
        <v/>
      </c>
      <c r="C765" s="16" t="str">
        <f>IF(病理診断科ブロック!$D774="","",ASC(病理診断科ブロック!G774))</f>
        <v/>
      </c>
    </row>
    <row r="766" spans="1:3" x14ac:dyDescent="0.15">
      <c r="A766" s="13" t="str">
        <f>IF(病理診断科ブロック!$D775="","",ASC(病理診断科ブロック!B775))</f>
        <v/>
      </c>
      <c r="B766" s="13" t="str">
        <f>IF(病理診断科ブロック!$H775="〇",IF(病理診断科ブロック!$D775="","",ASC(CONCATENATE(病理診断科ブロック!C775,REPT(0,2-LEN(病理診断科ブロック!D775))&amp;病理診断科ブロック!D775,病理診断科ブロック!E775,REPT(0,5-LEN(病理診断科ブロック!F775))&amp;病理診断科ブロック!F775))),"")</f>
        <v/>
      </c>
      <c r="C766" s="13" t="str">
        <f>IF(病理診断科ブロック!$D775="","",ASC(病理診断科ブロック!G775))</f>
        <v/>
      </c>
    </row>
    <row r="767" spans="1:3" x14ac:dyDescent="0.15">
      <c r="A767" s="16" t="str">
        <f>IF(病理診断科ブロック!$D776="","",ASC(病理診断科ブロック!B776))</f>
        <v/>
      </c>
      <c r="B767" s="16" t="str">
        <f>IF(病理診断科ブロック!$H776="〇",IF(病理診断科ブロック!$D776="","",ASC(CONCATENATE(病理診断科ブロック!C776,REPT(0,2-LEN(病理診断科ブロック!D776))&amp;病理診断科ブロック!D776,病理診断科ブロック!E776,REPT(0,5-LEN(病理診断科ブロック!F776))&amp;病理診断科ブロック!F776))),"")</f>
        <v/>
      </c>
      <c r="C767" s="16" t="str">
        <f>IF(病理診断科ブロック!$D776="","",ASC(病理診断科ブロック!G776))</f>
        <v/>
      </c>
    </row>
    <row r="768" spans="1:3" x14ac:dyDescent="0.15">
      <c r="A768" s="13" t="str">
        <f>IF(病理診断科ブロック!$D777="","",ASC(病理診断科ブロック!B777))</f>
        <v/>
      </c>
      <c r="B768" s="13" t="str">
        <f>IF(病理診断科ブロック!$H777="〇",IF(病理診断科ブロック!$D777="","",ASC(CONCATENATE(病理診断科ブロック!C777,REPT(0,2-LEN(病理診断科ブロック!D777))&amp;病理診断科ブロック!D777,病理診断科ブロック!E777,REPT(0,5-LEN(病理診断科ブロック!F777))&amp;病理診断科ブロック!F777))),"")</f>
        <v/>
      </c>
      <c r="C768" s="13" t="str">
        <f>IF(病理診断科ブロック!$D777="","",ASC(病理診断科ブロック!G777))</f>
        <v/>
      </c>
    </row>
    <row r="769" spans="1:3" x14ac:dyDescent="0.15">
      <c r="A769" s="16" t="str">
        <f>IF(病理診断科ブロック!$D778="","",ASC(病理診断科ブロック!B778))</f>
        <v/>
      </c>
      <c r="B769" s="16" t="str">
        <f>IF(病理診断科ブロック!$H778="〇",IF(病理診断科ブロック!$D778="","",ASC(CONCATENATE(病理診断科ブロック!C778,REPT(0,2-LEN(病理診断科ブロック!D778))&amp;病理診断科ブロック!D778,病理診断科ブロック!E778,REPT(0,5-LEN(病理診断科ブロック!F778))&amp;病理診断科ブロック!F778))),"")</f>
        <v/>
      </c>
      <c r="C769" s="16" t="str">
        <f>IF(病理診断科ブロック!$D778="","",ASC(病理診断科ブロック!G778))</f>
        <v/>
      </c>
    </row>
    <row r="770" spans="1:3" x14ac:dyDescent="0.15">
      <c r="A770" s="13" t="str">
        <f>IF(病理診断科ブロック!$D779="","",ASC(病理診断科ブロック!B779))</f>
        <v/>
      </c>
      <c r="B770" s="13" t="str">
        <f>IF(病理診断科ブロック!$H779="〇",IF(病理診断科ブロック!$D779="","",ASC(CONCATENATE(病理診断科ブロック!C779,REPT(0,2-LEN(病理診断科ブロック!D779))&amp;病理診断科ブロック!D779,病理診断科ブロック!E779,REPT(0,5-LEN(病理診断科ブロック!F779))&amp;病理診断科ブロック!F779))),"")</f>
        <v/>
      </c>
      <c r="C770" s="13" t="str">
        <f>IF(病理診断科ブロック!$D779="","",ASC(病理診断科ブロック!G779))</f>
        <v/>
      </c>
    </row>
    <row r="771" spans="1:3" x14ac:dyDescent="0.15">
      <c r="A771" s="16" t="str">
        <f>IF(病理診断科ブロック!$D780="","",ASC(病理診断科ブロック!B780))</f>
        <v/>
      </c>
      <c r="B771" s="16" t="str">
        <f>IF(病理診断科ブロック!$H780="〇",IF(病理診断科ブロック!$D780="","",ASC(CONCATENATE(病理診断科ブロック!C780,REPT(0,2-LEN(病理診断科ブロック!D780))&amp;病理診断科ブロック!D780,病理診断科ブロック!E780,REPT(0,5-LEN(病理診断科ブロック!F780))&amp;病理診断科ブロック!F780))),"")</f>
        <v/>
      </c>
      <c r="C771" s="16" t="str">
        <f>IF(病理診断科ブロック!$D780="","",ASC(病理診断科ブロック!G780))</f>
        <v/>
      </c>
    </row>
    <row r="772" spans="1:3" x14ac:dyDescent="0.15">
      <c r="A772" s="13" t="str">
        <f>IF(病理診断科ブロック!$D781="","",ASC(病理診断科ブロック!B781))</f>
        <v/>
      </c>
      <c r="B772" s="13" t="str">
        <f>IF(病理診断科ブロック!$H781="〇",IF(病理診断科ブロック!$D781="","",ASC(CONCATENATE(病理診断科ブロック!C781,REPT(0,2-LEN(病理診断科ブロック!D781))&amp;病理診断科ブロック!D781,病理診断科ブロック!E781,REPT(0,5-LEN(病理診断科ブロック!F781))&amp;病理診断科ブロック!F781))),"")</f>
        <v/>
      </c>
      <c r="C772" s="13" t="str">
        <f>IF(病理診断科ブロック!$D781="","",ASC(病理診断科ブロック!G781))</f>
        <v/>
      </c>
    </row>
    <row r="773" spans="1:3" x14ac:dyDescent="0.15">
      <c r="A773" s="16" t="str">
        <f>IF(病理診断科ブロック!$D782="","",ASC(病理診断科ブロック!B782))</f>
        <v/>
      </c>
      <c r="B773" s="16" t="str">
        <f>IF(病理診断科ブロック!$H782="〇",IF(病理診断科ブロック!$D782="","",ASC(CONCATENATE(病理診断科ブロック!C782,REPT(0,2-LEN(病理診断科ブロック!D782))&amp;病理診断科ブロック!D782,病理診断科ブロック!E782,REPT(0,5-LEN(病理診断科ブロック!F782))&amp;病理診断科ブロック!F782))),"")</f>
        <v/>
      </c>
      <c r="C773" s="16" t="str">
        <f>IF(病理診断科ブロック!$D782="","",ASC(病理診断科ブロック!G782))</f>
        <v/>
      </c>
    </row>
    <row r="774" spans="1:3" x14ac:dyDescent="0.15">
      <c r="A774" s="13" t="str">
        <f>IF(病理診断科ブロック!$D783="","",ASC(病理診断科ブロック!B783))</f>
        <v/>
      </c>
      <c r="B774" s="13" t="str">
        <f>IF(病理診断科ブロック!$H783="〇",IF(病理診断科ブロック!$D783="","",ASC(CONCATENATE(病理診断科ブロック!C783,REPT(0,2-LEN(病理診断科ブロック!D783))&amp;病理診断科ブロック!D783,病理診断科ブロック!E783,REPT(0,5-LEN(病理診断科ブロック!F783))&amp;病理診断科ブロック!F783))),"")</f>
        <v/>
      </c>
      <c r="C774" s="13" t="str">
        <f>IF(病理診断科ブロック!$D783="","",ASC(病理診断科ブロック!G783))</f>
        <v/>
      </c>
    </row>
    <row r="775" spans="1:3" x14ac:dyDescent="0.15">
      <c r="A775" s="16" t="str">
        <f>IF(病理診断科ブロック!$D784="","",ASC(病理診断科ブロック!B784))</f>
        <v/>
      </c>
      <c r="B775" s="16" t="str">
        <f>IF(病理診断科ブロック!$H784="〇",IF(病理診断科ブロック!$D784="","",ASC(CONCATENATE(病理診断科ブロック!C784,REPT(0,2-LEN(病理診断科ブロック!D784))&amp;病理診断科ブロック!D784,病理診断科ブロック!E784,REPT(0,5-LEN(病理診断科ブロック!F784))&amp;病理診断科ブロック!F784))),"")</f>
        <v/>
      </c>
      <c r="C775" s="16" t="str">
        <f>IF(病理診断科ブロック!$D784="","",ASC(病理診断科ブロック!G784))</f>
        <v/>
      </c>
    </row>
    <row r="776" spans="1:3" x14ac:dyDescent="0.15">
      <c r="A776" s="13" t="str">
        <f>IF(病理診断科ブロック!$D785="","",ASC(病理診断科ブロック!B785))</f>
        <v/>
      </c>
      <c r="B776" s="13" t="str">
        <f>IF(病理診断科ブロック!$H785="〇",IF(病理診断科ブロック!$D785="","",ASC(CONCATENATE(病理診断科ブロック!C785,REPT(0,2-LEN(病理診断科ブロック!D785))&amp;病理診断科ブロック!D785,病理診断科ブロック!E785,REPT(0,5-LEN(病理診断科ブロック!F785))&amp;病理診断科ブロック!F785))),"")</f>
        <v/>
      </c>
      <c r="C776" s="13" t="str">
        <f>IF(病理診断科ブロック!$D785="","",ASC(病理診断科ブロック!G785))</f>
        <v/>
      </c>
    </row>
    <row r="777" spans="1:3" x14ac:dyDescent="0.15">
      <c r="A777" s="16" t="str">
        <f>IF(病理診断科ブロック!$D786="","",ASC(病理診断科ブロック!B786))</f>
        <v/>
      </c>
      <c r="B777" s="16" t="str">
        <f>IF(病理診断科ブロック!$H786="〇",IF(病理診断科ブロック!$D786="","",ASC(CONCATENATE(病理診断科ブロック!C786,REPT(0,2-LEN(病理診断科ブロック!D786))&amp;病理診断科ブロック!D786,病理診断科ブロック!E786,REPT(0,5-LEN(病理診断科ブロック!F786))&amp;病理診断科ブロック!F786))),"")</f>
        <v/>
      </c>
      <c r="C777" s="16" t="str">
        <f>IF(病理診断科ブロック!$D786="","",ASC(病理診断科ブロック!G786))</f>
        <v/>
      </c>
    </row>
    <row r="778" spans="1:3" x14ac:dyDescent="0.15">
      <c r="A778" s="13" t="str">
        <f>IF(病理診断科ブロック!$D787="","",ASC(病理診断科ブロック!B787))</f>
        <v/>
      </c>
      <c r="B778" s="13" t="str">
        <f>IF(病理診断科ブロック!$H787="〇",IF(病理診断科ブロック!$D787="","",ASC(CONCATENATE(病理診断科ブロック!C787,REPT(0,2-LEN(病理診断科ブロック!D787))&amp;病理診断科ブロック!D787,病理診断科ブロック!E787,REPT(0,5-LEN(病理診断科ブロック!F787))&amp;病理診断科ブロック!F787))),"")</f>
        <v/>
      </c>
      <c r="C778" s="13" t="str">
        <f>IF(病理診断科ブロック!$D787="","",ASC(病理診断科ブロック!G787))</f>
        <v/>
      </c>
    </row>
    <row r="779" spans="1:3" x14ac:dyDescent="0.15">
      <c r="A779" s="16" t="str">
        <f>IF(病理診断科ブロック!$D788="","",ASC(病理診断科ブロック!B788))</f>
        <v/>
      </c>
      <c r="B779" s="16" t="str">
        <f>IF(病理診断科ブロック!$H788="〇",IF(病理診断科ブロック!$D788="","",ASC(CONCATENATE(病理診断科ブロック!C788,REPT(0,2-LEN(病理診断科ブロック!D788))&amp;病理診断科ブロック!D788,病理診断科ブロック!E788,REPT(0,5-LEN(病理診断科ブロック!F788))&amp;病理診断科ブロック!F788))),"")</f>
        <v/>
      </c>
      <c r="C779" s="16" t="str">
        <f>IF(病理診断科ブロック!$D788="","",ASC(病理診断科ブロック!G788))</f>
        <v/>
      </c>
    </row>
    <row r="780" spans="1:3" x14ac:dyDescent="0.15">
      <c r="A780" s="13" t="str">
        <f>IF(病理診断科ブロック!$D789="","",ASC(病理診断科ブロック!B789))</f>
        <v/>
      </c>
      <c r="B780" s="13" t="str">
        <f>IF(病理診断科ブロック!$H789="〇",IF(病理診断科ブロック!$D789="","",ASC(CONCATENATE(病理診断科ブロック!C789,REPT(0,2-LEN(病理診断科ブロック!D789))&amp;病理診断科ブロック!D789,病理診断科ブロック!E789,REPT(0,5-LEN(病理診断科ブロック!F789))&amp;病理診断科ブロック!F789))),"")</f>
        <v/>
      </c>
      <c r="C780" s="13" t="str">
        <f>IF(病理診断科ブロック!$D789="","",ASC(病理診断科ブロック!G789))</f>
        <v/>
      </c>
    </row>
    <row r="781" spans="1:3" x14ac:dyDescent="0.15">
      <c r="A781" s="16" t="str">
        <f>IF(病理診断科ブロック!$D790="","",ASC(病理診断科ブロック!B790))</f>
        <v/>
      </c>
      <c r="B781" s="16" t="str">
        <f>IF(病理診断科ブロック!$H790="〇",IF(病理診断科ブロック!$D790="","",ASC(CONCATENATE(病理診断科ブロック!C790,REPT(0,2-LEN(病理診断科ブロック!D790))&amp;病理診断科ブロック!D790,病理診断科ブロック!E790,REPT(0,5-LEN(病理診断科ブロック!F790))&amp;病理診断科ブロック!F790))),"")</f>
        <v/>
      </c>
      <c r="C781" s="16" t="str">
        <f>IF(病理診断科ブロック!$D790="","",ASC(病理診断科ブロック!G790))</f>
        <v/>
      </c>
    </row>
    <row r="782" spans="1:3" x14ac:dyDescent="0.15">
      <c r="A782" s="13" t="str">
        <f>IF(病理診断科ブロック!$D791="","",ASC(病理診断科ブロック!B791))</f>
        <v/>
      </c>
      <c r="B782" s="13" t="str">
        <f>IF(病理診断科ブロック!$H791="〇",IF(病理診断科ブロック!$D791="","",ASC(CONCATENATE(病理診断科ブロック!C791,REPT(0,2-LEN(病理診断科ブロック!D791))&amp;病理診断科ブロック!D791,病理診断科ブロック!E791,REPT(0,5-LEN(病理診断科ブロック!F791))&amp;病理診断科ブロック!F791))),"")</f>
        <v/>
      </c>
      <c r="C782" s="13" t="str">
        <f>IF(病理診断科ブロック!$D791="","",ASC(病理診断科ブロック!G791))</f>
        <v/>
      </c>
    </row>
    <row r="783" spans="1:3" x14ac:dyDescent="0.15">
      <c r="A783" s="16" t="str">
        <f>IF(病理診断科ブロック!$D792="","",ASC(病理診断科ブロック!B792))</f>
        <v/>
      </c>
      <c r="B783" s="16" t="str">
        <f>IF(病理診断科ブロック!$H792="〇",IF(病理診断科ブロック!$D792="","",ASC(CONCATENATE(病理診断科ブロック!C792,REPT(0,2-LEN(病理診断科ブロック!D792))&amp;病理診断科ブロック!D792,病理診断科ブロック!E792,REPT(0,5-LEN(病理診断科ブロック!F792))&amp;病理診断科ブロック!F792))),"")</f>
        <v/>
      </c>
      <c r="C783" s="16" t="str">
        <f>IF(病理診断科ブロック!$D792="","",ASC(病理診断科ブロック!G792))</f>
        <v/>
      </c>
    </row>
    <row r="784" spans="1:3" x14ac:dyDescent="0.15">
      <c r="A784" s="13" t="str">
        <f>IF(病理診断科ブロック!$D793="","",ASC(病理診断科ブロック!B793))</f>
        <v/>
      </c>
      <c r="B784" s="13" t="str">
        <f>IF(病理診断科ブロック!$H793="〇",IF(病理診断科ブロック!$D793="","",ASC(CONCATENATE(病理診断科ブロック!C793,REPT(0,2-LEN(病理診断科ブロック!D793))&amp;病理診断科ブロック!D793,病理診断科ブロック!E793,REPT(0,5-LEN(病理診断科ブロック!F793))&amp;病理診断科ブロック!F793))),"")</f>
        <v/>
      </c>
      <c r="C784" s="13" t="str">
        <f>IF(病理診断科ブロック!$D793="","",ASC(病理診断科ブロック!G793))</f>
        <v/>
      </c>
    </row>
    <row r="785" spans="1:3" x14ac:dyDescent="0.15">
      <c r="A785" s="16" t="str">
        <f>IF(病理診断科ブロック!$D794="","",ASC(病理診断科ブロック!B794))</f>
        <v/>
      </c>
      <c r="B785" s="16" t="str">
        <f>IF(病理診断科ブロック!$H794="〇",IF(病理診断科ブロック!$D794="","",ASC(CONCATENATE(病理診断科ブロック!C794,REPT(0,2-LEN(病理診断科ブロック!D794))&amp;病理診断科ブロック!D794,病理診断科ブロック!E794,REPT(0,5-LEN(病理診断科ブロック!F794))&amp;病理診断科ブロック!F794))),"")</f>
        <v/>
      </c>
      <c r="C785" s="16" t="str">
        <f>IF(病理診断科ブロック!$D794="","",ASC(病理診断科ブロック!G794))</f>
        <v/>
      </c>
    </row>
    <row r="786" spans="1:3" x14ac:dyDescent="0.15">
      <c r="A786" s="13" t="str">
        <f>IF(病理診断科ブロック!$D795="","",ASC(病理診断科ブロック!B795))</f>
        <v/>
      </c>
      <c r="B786" s="13" t="str">
        <f>IF(病理診断科ブロック!$H795="〇",IF(病理診断科ブロック!$D795="","",ASC(CONCATENATE(病理診断科ブロック!C795,REPT(0,2-LEN(病理診断科ブロック!D795))&amp;病理診断科ブロック!D795,病理診断科ブロック!E795,REPT(0,5-LEN(病理診断科ブロック!F795))&amp;病理診断科ブロック!F795))),"")</f>
        <v/>
      </c>
      <c r="C786" s="13" t="str">
        <f>IF(病理診断科ブロック!$D795="","",ASC(病理診断科ブロック!G795))</f>
        <v/>
      </c>
    </row>
    <row r="787" spans="1:3" x14ac:dyDescent="0.15">
      <c r="A787" s="16" t="str">
        <f>IF(病理診断科ブロック!$D796="","",ASC(病理診断科ブロック!B796))</f>
        <v/>
      </c>
      <c r="B787" s="16" t="str">
        <f>IF(病理診断科ブロック!$H796="〇",IF(病理診断科ブロック!$D796="","",ASC(CONCATENATE(病理診断科ブロック!C796,REPT(0,2-LEN(病理診断科ブロック!D796))&amp;病理診断科ブロック!D796,病理診断科ブロック!E796,REPT(0,5-LEN(病理診断科ブロック!F796))&amp;病理診断科ブロック!F796))),"")</f>
        <v/>
      </c>
      <c r="C787" s="16" t="str">
        <f>IF(病理診断科ブロック!$D796="","",ASC(病理診断科ブロック!G796))</f>
        <v/>
      </c>
    </row>
    <row r="788" spans="1:3" x14ac:dyDescent="0.15">
      <c r="A788" s="13" t="str">
        <f>IF(病理診断科ブロック!$D797="","",ASC(病理診断科ブロック!B797))</f>
        <v/>
      </c>
      <c r="B788" s="13" t="str">
        <f>IF(病理診断科ブロック!$H797="〇",IF(病理診断科ブロック!$D797="","",ASC(CONCATENATE(病理診断科ブロック!C797,REPT(0,2-LEN(病理診断科ブロック!D797))&amp;病理診断科ブロック!D797,病理診断科ブロック!E797,REPT(0,5-LEN(病理診断科ブロック!F797))&amp;病理診断科ブロック!F797))),"")</f>
        <v/>
      </c>
      <c r="C788" s="13" t="str">
        <f>IF(病理診断科ブロック!$D797="","",ASC(病理診断科ブロック!G797))</f>
        <v/>
      </c>
    </row>
    <row r="789" spans="1:3" x14ac:dyDescent="0.15">
      <c r="A789" s="16" t="str">
        <f>IF(病理診断科ブロック!$D798="","",ASC(病理診断科ブロック!B798))</f>
        <v/>
      </c>
      <c r="B789" s="16" t="str">
        <f>IF(病理診断科ブロック!$H798="〇",IF(病理診断科ブロック!$D798="","",ASC(CONCATENATE(病理診断科ブロック!C798,REPT(0,2-LEN(病理診断科ブロック!D798))&amp;病理診断科ブロック!D798,病理診断科ブロック!E798,REPT(0,5-LEN(病理診断科ブロック!F798))&amp;病理診断科ブロック!F798))),"")</f>
        <v/>
      </c>
      <c r="C789" s="16" t="str">
        <f>IF(病理診断科ブロック!$D798="","",ASC(病理診断科ブロック!G798))</f>
        <v/>
      </c>
    </row>
    <row r="790" spans="1:3" x14ac:dyDescent="0.15">
      <c r="A790" s="13" t="str">
        <f>IF(病理診断科ブロック!$D799="","",ASC(病理診断科ブロック!B799))</f>
        <v/>
      </c>
      <c r="B790" s="13" t="str">
        <f>IF(病理診断科ブロック!$H799="〇",IF(病理診断科ブロック!$D799="","",ASC(CONCATENATE(病理診断科ブロック!C799,REPT(0,2-LEN(病理診断科ブロック!D799))&amp;病理診断科ブロック!D799,病理診断科ブロック!E799,REPT(0,5-LEN(病理診断科ブロック!F799))&amp;病理診断科ブロック!F799))),"")</f>
        <v/>
      </c>
      <c r="C790" s="13" t="str">
        <f>IF(病理診断科ブロック!$D799="","",ASC(病理診断科ブロック!G799))</f>
        <v/>
      </c>
    </row>
    <row r="791" spans="1:3" x14ac:dyDescent="0.15">
      <c r="A791" s="16" t="str">
        <f>IF(病理診断科ブロック!$D800="","",ASC(病理診断科ブロック!B800))</f>
        <v/>
      </c>
      <c r="B791" s="16" t="str">
        <f>IF(病理診断科ブロック!$H800="〇",IF(病理診断科ブロック!$D800="","",ASC(CONCATENATE(病理診断科ブロック!C800,REPT(0,2-LEN(病理診断科ブロック!D800))&amp;病理診断科ブロック!D800,病理診断科ブロック!E800,REPT(0,5-LEN(病理診断科ブロック!F800))&amp;病理診断科ブロック!F800))),"")</f>
        <v/>
      </c>
      <c r="C791" s="16" t="str">
        <f>IF(病理診断科ブロック!$D800="","",ASC(病理診断科ブロック!G800))</f>
        <v/>
      </c>
    </row>
    <row r="792" spans="1:3" x14ac:dyDescent="0.15">
      <c r="A792" s="13" t="str">
        <f>IF(病理診断科ブロック!$D801="","",ASC(病理診断科ブロック!B801))</f>
        <v/>
      </c>
      <c r="B792" s="13" t="str">
        <f>IF(病理診断科ブロック!$H801="〇",IF(病理診断科ブロック!$D801="","",ASC(CONCATENATE(病理診断科ブロック!C801,REPT(0,2-LEN(病理診断科ブロック!D801))&amp;病理診断科ブロック!D801,病理診断科ブロック!E801,REPT(0,5-LEN(病理診断科ブロック!F801))&amp;病理診断科ブロック!F801))),"")</f>
        <v/>
      </c>
      <c r="C792" s="13" t="str">
        <f>IF(病理診断科ブロック!$D801="","",ASC(病理診断科ブロック!G801))</f>
        <v/>
      </c>
    </row>
    <row r="793" spans="1:3" x14ac:dyDescent="0.15">
      <c r="A793" s="16" t="str">
        <f>IF(病理診断科ブロック!$D802="","",ASC(病理診断科ブロック!B802))</f>
        <v/>
      </c>
      <c r="B793" s="16" t="str">
        <f>IF(病理診断科ブロック!$H802="〇",IF(病理診断科ブロック!$D802="","",ASC(CONCATENATE(病理診断科ブロック!C802,REPT(0,2-LEN(病理診断科ブロック!D802))&amp;病理診断科ブロック!D802,病理診断科ブロック!E802,REPT(0,5-LEN(病理診断科ブロック!F802))&amp;病理診断科ブロック!F802))),"")</f>
        <v/>
      </c>
      <c r="C793" s="16" t="str">
        <f>IF(病理診断科ブロック!$D802="","",ASC(病理診断科ブロック!G802))</f>
        <v/>
      </c>
    </row>
    <row r="794" spans="1:3" x14ac:dyDescent="0.15">
      <c r="A794" s="13" t="str">
        <f>IF(病理診断科ブロック!$D803="","",ASC(病理診断科ブロック!B803))</f>
        <v/>
      </c>
      <c r="B794" s="13" t="str">
        <f>IF(病理診断科ブロック!$H803="〇",IF(病理診断科ブロック!$D803="","",ASC(CONCATENATE(病理診断科ブロック!C803,REPT(0,2-LEN(病理診断科ブロック!D803))&amp;病理診断科ブロック!D803,病理診断科ブロック!E803,REPT(0,5-LEN(病理診断科ブロック!F803))&amp;病理診断科ブロック!F803))),"")</f>
        <v/>
      </c>
      <c r="C794" s="13" t="str">
        <f>IF(病理診断科ブロック!$D803="","",ASC(病理診断科ブロック!G803))</f>
        <v/>
      </c>
    </row>
    <row r="795" spans="1:3" x14ac:dyDescent="0.15">
      <c r="A795" s="16" t="str">
        <f>IF(病理診断科ブロック!$D804="","",ASC(病理診断科ブロック!B804))</f>
        <v/>
      </c>
      <c r="B795" s="16" t="str">
        <f>IF(病理診断科ブロック!$H804="〇",IF(病理診断科ブロック!$D804="","",ASC(CONCATENATE(病理診断科ブロック!C804,REPT(0,2-LEN(病理診断科ブロック!D804))&amp;病理診断科ブロック!D804,病理診断科ブロック!E804,REPT(0,5-LEN(病理診断科ブロック!F804))&amp;病理診断科ブロック!F804))),"")</f>
        <v/>
      </c>
      <c r="C795" s="16" t="str">
        <f>IF(病理診断科ブロック!$D804="","",ASC(病理診断科ブロック!G804))</f>
        <v/>
      </c>
    </row>
    <row r="796" spans="1:3" x14ac:dyDescent="0.15">
      <c r="A796" s="13" t="str">
        <f>IF(病理診断科ブロック!$D805="","",ASC(病理診断科ブロック!B805))</f>
        <v/>
      </c>
      <c r="B796" s="13" t="str">
        <f>IF(病理診断科ブロック!$H805="〇",IF(病理診断科ブロック!$D805="","",ASC(CONCATENATE(病理診断科ブロック!C805,REPT(0,2-LEN(病理診断科ブロック!D805))&amp;病理診断科ブロック!D805,病理診断科ブロック!E805,REPT(0,5-LEN(病理診断科ブロック!F805))&amp;病理診断科ブロック!F805))),"")</f>
        <v/>
      </c>
      <c r="C796" s="13" t="str">
        <f>IF(病理診断科ブロック!$D805="","",ASC(病理診断科ブロック!G805))</f>
        <v/>
      </c>
    </row>
    <row r="797" spans="1:3" x14ac:dyDescent="0.15">
      <c r="A797" s="16" t="str">
        <f>IF(病理診断科ブロック!$D806="","",ASC(病理診断科ブロック!B806))</f>
        <v/>
      </c>
      <c r="B797" s="16" t="str">
        <f>IF(病理診断科ブロック!$H806="〇",IF(病理診断科ブロック!$D806="","",ASC(CONCATENATE(病理診断科ブロック!C806,REPT(0,2-LEN(病理診断科ブロック!D806))&amp;病理診断科ブロック!D806,病理診断科ブロック!E806,REPT(0,5-LEN(病理診断科ブロック!F806))&amp;病理診断科ブロック!F806))),"")</f>
        <v/>
      </c>
      <c r="C797" s="16" t="str">
        <f>IF(病理診断科ブロック!$D806="","",ASC(病理診断科ブロック!G806))</f>
        <v/>
      </c>
    </row>
    <row r="798" spans="1:3" x14ac:dyDescent="0.15">
      <c r="A798" s="13" t="str">
        <f>IF(病理診断科ブロック!$D807="","",ASC(病理診断科ブロック!B807))</f>
        <v/>
      </c>
      <c r="B798" s="13" t="str">
        <f>IF(病理診断科ブロック!$H807="〇",IF(病理診断科ブロック!$D807="","",ASC(CONCATENATE(病理診断科ブロック!C807,REPT(0,2-LEN(病理診断科ブロック!D807))&amp;病理診断科ブロック!D807,病理診断科ブロック!E807,REPT(0,5-LEN(病理診断科ブロック!F807))&amp;病理診断科ブロック!F807))),"")</f>
        <v/>
      </c>
      <c r="C798" s="13" t="str">
        <f>IF(病理診断科ブロック!$D807="","",ASC(病理診断科ブロック!G807))</f>
        <v/>
      </c>
    </row>
    <row r="799" spans="1:3" x14ac:dyDescent="0.15">
      <c r="A799" s="16" t="str">
        <f>IF(病理診断科ブロック!$D808="","",ASC(病理診断科ブロック!B808))</f>
        <v/>
      </c>
      <c r="B799" s="16" t="str">
        <f>IF(病理診断科ブロック!$H808="〇",IF(病理診断科ブロック!$D808="","",ASC(CONCATENATE(病理診断科ブロック!C808,REPT(0,2-LEN(病理診断科ブロック!D808))&amp;病理診断科ブロック!D808,病理診断科ブロック!E808,REPT(0,5-LEN(病理診断科ブロック!F808))&amp;病理診断科ブロック!F808))),"")</f>
        <v/>
      </c>
      <c r="C799" s="16" t="str">
        <f>IF(病理診断科ブロック!$D808="","",ASC(病理診断科ブロック!G808))</f>
        <v/>
      </c>
    </row>
    <row r="800" spans="1:3" x14ac:dyDescent="0.15">
      <c r="A800" s="13" t="str">
        <f>IF(病理診断科ブロック!$D809="","",ASC(病理診断科ブロック!B809))</f>
        <v/>
      </c>
      <c r="B800" s="13" t="str">
        <f>IF(病理診断科ブロック!$H809="〇",IF(病理診断科ブロック!$D809="","",ASC(CONCATENATE(病理診断科ブロック!C809,REPT(0,2-LEN(病理診断科ブロック!D809))&amp;病理診断科ブロック!D809,病理診断科ブロック!E809,REPT(0,5-LEN(病理診断科ブロック!F809))&amp;病理診断科ブロック!F809))),"")</f>
        <v/>
      </c>
      <c r="C800" s="13" t="str">
        <f>IF(病理診断科ブロック!$D809="","",ASC(病理診断科ブロック!G809))</f>
        <v/>
      </c>
    </row>
    <row r="801" spans="1:3" x14ac:dyDescent="0.15">
      <c r="A801" s="16" t="str">
        <f>IF(病理診断科ブロック!$D810="","",ASC(病理診断科ブロック!B810))</f>
        <v/>
      </c>
      <c r="B801" s="16" t="str">
        <f>IF(病理診断科ブロック!$H810="〇",IF(病理診断科ブロック!$D810="","",ASC(CONCATENATE(病理診断科ブロック!C810,REPT(0,2-LEN(病理診断科ブロック!D810))&amp;病理診断科ブロック!D810,病理診断科ブロック!E810,REPT(0,5-LEN(病理診断科ブロック!F810))&amp;病理診断科ブロック!F810))),"")</f>
        <v/>
      </c>
      <c r="C801" s="16" t="str">
        <f>IF(病理診断科ブロック!$D810="","",ASC(病理診断科ブロック!G810))</f>
        <v/>
      </c>
    </row>
    <row r="802" spans="1:3" x14ac:dyDescent="0.15">
      <c r="A802" s="13" t="str">
        <f>IF(病理診断科ブロック!$D811="","",ASC(病理診断科ブロック!B811))</f>
        <v/>
      </c>
      <c r="B802" s="13" t="str">
        <f>IF(病理診断科ブロック!$H811="〇",IF(病理診断科ブロック!$D811="","",ASC(CONCATENATE(病理診断科ブロック!C811,REPT(0,2-LEN(病理診断科ブロック!D811))&amp;病理診断科ブロック!D811,病理診断科ブロック!E811,REPT(0,5-LEN(病理診断科ブロック!F811))&amp;病理診断科ブロック!F811))),"")</f>
        <v/>
      </c>
      <c r="C802" s="13" t="str">
        <f>IF(病理診断科ブロック!$D811="","",ASC(病理診断科ブロック!G811))</f>
        <v/>
      </c>
    </row>
    <row r="803" spans="1:3" x14ac:dyDescent="0.15">
      <c r="A803" s="16" t="str">
        <f>IF(病理診断科ブロック!$D812="","",ASC(病理診断科ブロック!B812))</f>
        <v/>
      </c>
      <c r="B803" s="16" t="str">
        <f>IF(病理診断科ブロック!$H812="〇",IF(病理診断科ブロック!$D812="","",ASC(CONCATENATE(病理診断科ブロック!C812,REPT(0,2-LEN(病理診断科ブロック!D812))&amp;病理診断科ブロック!D812,病理診断科ブロック!E812,REPT(0,5-LEN(病理診断科ブロック!F812))&amp;病理診断科ブロック!F812))),"")</f>
        <v/>
      </c>
      <c r="C803" s="16" t="str">
        <f>IF(病理診断科ブロック!$D812="","",ASC(病理診断科ブロック!G812))</f>
        <v/>
      </c>
    </row>
    <row r="804" spans="1:3" x14ac:dyDescent="0.15">
      <c r="A804" s="13" t="str">
        <f>IF(病理診断科ブロック!$D813="","",ASC(病理診断科ブロック!B813))</f>
        <v/>
      </c>
      <c r="B804" s="13" t="str">
        <f>IF(病理診断科ブロック!$H813="〇",IF(病理診断科ブロック!$D813="","",ASC(CONCATENATE(病理診断科ブロック!C813,REPT(0,2-LEN(病理診断科ブロック!D813))&amp;病理診断科ブロック!D813,病理診断科ブロック!E813,REPT(0,5-LEN(病理診断科ブロック!F813))&amp;病理診断科ブロック!F813))),"")</f>
        <v/>
      </c>
      <c r="C804" s="13" t="str">
        <f>IF(病理診断科ブロック!$D813="","",ASC(病理診断科ブロック!G813))</f>
        <v/>
      </c>
    </row>
    <row r="805" spans="1:3" x14ac:dyDescent="0.15">
      <c r="A805" s="16" t="str">
        <f>IF(病理診断科ブロック!$D814="","",ASC(病理診断科ブロック!B814))</f>
        <v/>
      </c>
      <c r="B805" s="16" t="str">
        <f>IF(病理診断科ブロック!$H814="〇",IF(病理診断科ブロック!$D814="","",ASC(CONCATENATE(病理診断科ブロック!C814,REPT(0,2-LEN(病理診断科ブロック!D814))&amp;病理診断科ブロック!D814,病理診断科ブロック!E814,REPT(0,5-LEN(病理診断科ブロック!F814))&amp;病理診断科ブロック!F814))),"")</f>
        <v/>
      </c>
      <c r="C805" s="16" t="str">
        <f>IF(病理診断科ブロック!$D814="","",ASC(病理診断科ブロック!G814))</f>
        <v/>
      </c>
    </row>
    <row r="806" spans="1:3" x14ac:dyDescent="0.15">
      <c r="A806" s="13" t="str">
        <f>IF(病理診断科ブロック!$D815="","",ASC(病理診断科ブロック!B815))</f>
        <v/>
      </c>
      <c r="B806" s="13" t="str">
        <f>IF(病理診断科ブロック!$H815="〇",IF(病理診断科ブロック!$D815="","",ASC(CONCATENATE(病理診断科ブロック!C815,REPT(0,2-LEN(病理診断科ブロック!D815))&amp;病理診断科ブロック!D815,病理診断科ブロック!E815,REPT(0,5-LEN(病理診断科ブロック!F815))&amp;病理診断科ブロック!F815))),"")</f>
        <v/>
      </c>
      <c r="C806" s="13" t="str">
        <f>IF(病理診断科ブロック!$D815="","",ASC(病理診断科ブロック!G815))</f>
        <v/>
      </c>
    </row>
    <row r="807" spans="1:3" x14ac:dyDescent="0.15">
      <c r="A807" s="16" t="str">
        <f>IF(病理診断科ブロック!$D816="","",ASC(病理診断科ブロック!B816))</f>
        <v/>
      </c>
      <c r="B807" s="16" t="str">
        <f>IF(病理診断科ブロック!$H816="〇",IF(病理診断科ブロック!$D816="","",ASC(CONCATENATE(病理診断科ブロック!C816,REPT(0,2-LEN(病理診断科ブロック!D816))&amp;病理診断科ブロック!D816,病理診断科ブロック!E816,REPT(0,5-LEN(病理診断科ブロック!F816))&amp;病理診断科ブロック!F816))),"")</f>
        <v/>
      </c>
      <c r="C807" s="16" t="str">
        <f>IF(病理診断科ブロック!$D816="","",ASC(病理診断科ブロック!G816))</f>
        <v/>
      </c>
    </row>
    <row r="808" spans="1:3" x14ac:dyDescent="0.15">
      <c r="A808" s="13" t="str">
        <f>IF(病理診断科ブロック!$D817="","",ASC(病理診断科ブロック!B817))</f>
        <v/>
      </c>
      <c r="B808" s="13" t="str">
        <f>IF(病理診断科ブロック!$H817="〇",IF(病理診断科ブロック!$D817="","",ASC(CONCATENATE(病理診断科ブロック!C817,REPT(0,2-LEN(病理診断科ブロック!D817))&amp;病理診断科ブロック!D817,病理診断科ブロック!E817,REPT(0,5-LEN(病理診断科ブロック!F817))&amp;病理診断科ブロック!F817))),"")</f>
        <v/>
      </c>
      <c r="C808" s="13" t="str">
        <f>IF(病理診断科ブロック!$D817="","",ASC(病理診断科ブロック!G817))</f>
        <v/>
      </c>
    </row>
    <row r="809" spans="1:3" x14ac:dyDescent="0.15">
      <c r="A809" s="16" t="str">
        <f>IF(病理診断科ブロック!$D818="","",ASC(病理診断科ブロック!B818))</f>
        <v/>
      </c>
      <c r="B809" s="16" t="str">
        <f>IF(病理診断科ブロック!$H818="〇",IF(病理診断科ブロック!$D818="","",ASC(CONCATENATE(病理診断科ブロック!C818,REPT(0,2-LEN(病理診断科ブロック!D818))&amp;病理診断科ブロック!D818,病理診断科ブロック!E818,REPT(0,5-LEN(病理診断科ブロック!F818))&amp;病理診断科ブロック!F818))),"")</f>
        <v/>
      </c>
      <c r="C809" s="16" t="str">
        <f>IF(病理診断科ブロック!$D818="","",ASC(病理診断科ブロック!G818))</f>
        <v/>
      </c>
    </row>
    <row r="810" spans="1:3" x14ac:dyDescent="0.15">
      <c r="A810" s="13" t="str">
        <f>IF(病理診断科ブロック!$D819="","",ASC(病理診断科ブロック!B819))</f>
        <v/>
      </c>
      <c r="B810" s="13" t="str">
        <f>IF(病理診断科ブロック!$H819="〇",IF(病理診断科ブロック!$D819="","",ASC(CONCATENATE(病理診断科ブロック!C819,REPT(0,2-LEN(病理診断科ブロック!D819))&amp;病理診断科ブロック!D819,病理診断科ブロック!E819,REPT(0,5-LEN(病理診断科ブロック!F819))&amp;病理診断科ブロック!F819))),"")</f>
        <v/>
      </c>
      <c r="C810" s="13" t="str">
        <f>IF(病理診断科ブロック!$D819="","",ASC(病理診断科ブロック!G819))</f>
        <v/>
      </c>
    </row>
    <row r="811" spans="1:3" x14ac:dyDescent="0.15">
      <c r="A811" s="16" t="str">
        <f>IF(病理診断科ブロック!$D820="","",ASC(病理診断科ブロック!B820))</f>
        <v/>
      </c>
      <c r="B811" s="16" t="str">
        <f>IF(病理診断科ブロック!$H820="〇",IF(病理診断科ブロック!$D820="","",ASC(CONCATENATE(病理診断科ブロック!C820,REPT(0,2-LEN(病理診断科ブロック!D820))&amp;病理診断科ブロック!D820,病理診断科ブロック!E820,REPT(0,5-LEN(病理診断科ブロック!F820))&amp;病理診断科ブロック!F820))),"")</f>
        <v/>
      </c>
      <c r="C811" s="16" t="str">
        <f>IF(病理診断科ブロック!$D820="","",ASC(病理診断科ブロック!G820))</f>
        <v/>
      </c>
    </row>
    <row r="812" spans="1:3" x14ac:dyDescent="0.15">
      <c r="A812" s="13" t="str">
        <f>IF(病理診断科ブロック!$D821="","",ASC(病理診断科ブロック!B821))</f>
        <v/>
      </c>
      <c r="B812" s="13" t="str">
        <f>IF(病理診断科ブロック!$H821="〇",IF(病理診断科ブロック!$D821="","",ASC(CONCATENATE(病理診断科ブロック!C821,REPT(0,2-LEN(病理診断科ブロック!D821))&amp;病理診断科ブロック!D821,病理診断科ブロック!E821,REPT(0,5-LEN(病理診断科ブロック!F821))&amp;病理診断科ブロック!F821))),"")</f>
        <v/>
      </c>
      <c r="C812" s="13" t="str">
        <f>IF(病理診断科ブロック!$D821="","",ASC(病理診断科ブロック!G821))</f>
        <v/>
      </c>
    </row>
    <row r="813" spans="1:3" x14ac:dyDescent="0.15">
      <c r="A813" s="16" t="str">
        <f>IF(病理診断科ブロック!$D822="","",ASC(病理診断科ブロック!B822))</f>
        <v/>
      </c>
      <c r="B813" s="16" t="str">
        <f>IF(病理診断科ブロック!$H822="〇",IF(病理診断科ブロック!$D822="","",ASC(CONCATENATE(病理診断科ブロック!C822,REPT(0,2-LEN(病理診断科ブロック!D822))&amp;病理診断科ブロック!D822,病理診断科ブロック!E822,REPT(0,5-LEN(病理診断科ブロック!F822))&amp;病理診断科ブロック!F822))),"")</f>
        <v/>
      </c>
      <c r="C813" s="16" t="str">
        <f>IF(病理診断科ブロック!$D822="","",ASC(病理診断科ブロック!G822))</f>
        <v/>
      </c>
    </row>
    <row r="814" spans="1:3" x14ac:dyDescent="0.15">
      <c r="A814" s="13" t="str">
        <f>IF(病理診断科ブロック!$D823="","",ASC(病理診断科ブロック!B823))</f>
        <v/>
      </c>
      <c r="B814" s="13" t="str">
        <f>IF(病理診断科ブロック!$H823="〇",IF(病理診断科ブロック!$D823="","",ASC(CONCATENATE(病理診断科ブロック!C823,REPT(0,2-LEN(病理診断科ブロック!D823))&amp;病理診断科ブロック!D823,病理診断科ブロック!E823,REPT(0,5-LEN(病理診断科ブロック!F823))&amp;病理診断科ブロック!F823))),"")</f>
        <v/>
      </c>
      <c r="C814" s="13" t="str">
        <f>IF(病理診断科ブロック!$D823="","",ASC(病理診断科ブロック!G823))</f>
        <v/>
      </c>
    </row>
    <row r="815" spans="1:3" x14ac:dyDescent="0.15">
      <c r="A815" s="16" t="str">
        <f>IF(病理診断科ブロック!$D824="","",ASC(病理診断科ブロック!B824))</f>
        <v/>
      </c>
      <c r="B815" s="16" t="str">
        <f>IF(病理診断科ブロック!$H824="〇",IF(病理診断科ブロック!$D824="","",ASC(CONCATENATE(病理診断科ブロック!C824,REPT(0,2-LEN(病理診断科ブロック!D824))&amp;病理診断科ブロック!D824,病理診断科ブロック!E824,REPT(0,5-LEN(病理診断科ブロック!F824))&amp;病理診断科ブロック!F824))),"")</f>
        <v/>
      </c>
      <c r="C815" s="16" t="str">
        <f>IF(病理診断科ブロック!$D824="","",ASC(病理診断科ブロック!G824))</f>
        <v/>
      </c>
    </row>
    <row r="816" spans="1:3" x14ac:dyDescent="0.15">
      <c r="A816" s="13" t="str">
        <f>IF(病理診断科ブロック!$D825="","",ASC(病理診断科ブロック!B825))</f>
        <v/>
      </c>
      <c r="B816" s="13" t="str">
        <f>IF(病理診断科ブロック!$H825="〇",IF(病理診断科ブロック!$D825="","",ASC(CONCATENATE(病理診断科ブロック!C825,REPT(0,2-LEN(病理診断科ブロック!D825))&amp;病理診断科ブロック!D825,病理診断科ブロック!E825,REPT(0,5-LEN(病理診断科ブロック!F825))&amp;病理診断科ブロック!F825))),"")</f>
        <v/>
      </c>
      <c r="C816" s="13" t="str">
        <f>IF(病理診断科ブロック!$D825="","",ASC(病理診断科ブロック!G825))</f>
        <v/>
      </c>
    </row>
    <row r="817" spans="1:3" x14ac:dyDescent="0.15">
      <c r="A817" s="16" t="str">
        <f>IF(病理診断科ブロック!$D826="","",ASC(病理診断科ブロック!B826))</f>
        <v/>
      </c>
      <c r="B817" s="16" t="str">
        <f>IF(病理診断科ブロック!$H826="〇",IF(病理診断科ブロック!$D826="","",ASC(CONCATENATE(病理診断科ブロック!C826,REPT(0,2-LEN(病理診断科ブロック!D826))&amp;病理診断科ブロック!D826,病理診断科ブロック!E826,REPT(0,5-LEN(病理診断科ブロック!F826))&amp;病理診断科ブロック!F826))),"")</f>
        <v/>
      </c>
      <c r="C817" s="16" t="str">
        <f>IF(病理診断科ブロック!$D826="","",ASC(病理診断科ブロック!G826))</f>
        <v/>
      </c>
    </row>
    <row r="818" spans="1:3" x14ac:dyDescent="0.15">
      <c r="A818" s="13" t="str">
        <f>IF(病理診断科ブロック!$D827="","",ASC(病理診断科ブロック!B827))</f>
        <v/>
      </c>
      <c r="B818" s="13" t="str">
        <f>IF(病理診断科ブロック!$H827="〇",IF(病理診断科ブロック!$D827="","",ASC(CONCATENATE(病理診断科ブロック!C827,REPT(0,2-LEN(病理診断科ブロック!D827))&amp;病理診断科ブロック!D827,病理診断科ブロック!E827,REPT(0,5-LEN(病理診断科ブロック!F827))&amp;病理診断科ブロック!F827))),"")</f>
        <v/>
      </c>
      <c r="C818" s="13" t="str">
        <f>IF(病理診断科ブロック!$D827="","",ASC(病理診断科ブロック!G827))</f>
        <v/>
      </c>
    </row>
    <row r="819" spans="1:3" x14ac:dyDescent="0.15">
      <c r="A819" s="16" t="str">
        <f>IF(病理診断科ブロック!$D828="","",ASC(病理診断科ブロック!B828))</f>
        <v/>
      </c>
      <c r="B819" s="16" t="str">
        <f>IF(病理診断科ブロック!$H828="〇",IF(病理診断科ブロック!$D828="","",ASC(CONCATENATE(病理診断科ブロック!C828,REPT(0,2-LEN(病理診断科ブロック!D828))&amp;病理診断科ブロック!D828,病理診断科ブロック!E828,REPT(0,5-LEN(病理診断科ブロック!F828))&amp;病理診断科ブロック!F828))),"")</f>
        <v/>
      </c>
      <c r="C819" s="16" t="str">
        <f>IF(病理診断科ブロック!$D828="","",ASC(病理診断科ブロック!G828))</f>
        <v/>
      </c>
    </row>
    <row r="820" spans="1:3" x14ac:dyDescent="0.15">
      <c r="A820" s="13" t="str">
        <f>IF(病理診断科ブロック!$D829="","",ASC(病理診断科ブロック!B829))</f>
        <v/>
      </c>
      <c r="B820" s="13" t="str">
        <f>IF(病理診断科ブロック!$H829="〇",IF(病理診断科ブロック!$D829="","",ASC(CONCATENATE(病理診断科ブロック!C829,REPT(0,2-LEN(病理診断科ブロック!D829))&amp;病理診断科ブロック!D829,病理診断科ブロック!E829,REPT(0,5-LEN(病理診断科ブロック!F829))&amp;病理診断科ブロック!F829))),"")</f>
        <v/>
      </c>
      <c r="C820" s="13" t="str">
        <f>IF(病理診断科ブロック!$D829="","",ASC(病理診断科ブロック!G829))</f>
        <v/>
      </c>
    </row>
    <row r="821" spans="1:3" x14ac:dyDescent="0.15">
      <c r="A821" s="16" t="str">
        <f>IF(病理診断科ブロック!$D830="","",ASC(病理診断科ブロック!B830))</f>
        <v/>
      </c>
      <c r="B821" s="16" t="str">
        <f>IF(病理診断科ブロック!$H830="〇",IF(病理診断科ブロック!$D830="","",ASC(CONCATENATE(病理診断科ブロック!C830,REPT(0,2-LEN(病理診断科ブロック!D830))&amp;病理診断科ブロック!D830,病理診断科ブロック!E830,REPT(0,5-LEN(病理診断科ブロック!F830))&amp;病理診断科ブロック!F830))),"")</f>
        <v/>
      </c>
      <c r="C821" s="16" t="str">
        <f>IF(病理診断科ブロック!$D830="","",ASC(病理診断科ブロック!G830))</f>
        <v/>
      </c>
    </row>
    <row r="822" spans="1:3" x14ac:dyDescent="0.15">
      <c r="A822" s="13" t="str">
        <f>IF(病理診断科ブロック!$D831="","",ASC(病理診断科ブロック!B831))</f>
        <v/>
      </c>
      <c r="B822" s="13" t="str">
        <f>IF(病理診断科ブロック!$H831="〇",IF(病理診断科ブロック!$D831="","",ASC(CONCATENATE(病理診断科ブロック!C831,REPT(0,2-LEN(病理診断科ブロック!D831))&amp;病理診断科ブロック!D831,病理診断科ブロック!E831,REPT(0,5-LEN(病理診断科ブロック!F831))&amp;病理診断科ブロック!F831))),"")</f>
        <v/>
      </c>
      <c r="C822" s="13" t="str">
        <f>IF(病理診断科ブロック!$D831="","",ASC(病理診断科ブロック!G831))</f>
        <v/>
      </c>
    </row>
    <row r="823" spans="1:3" x14ac:dyDescent="0.15">
      <c r="A823" s="16" t="str">
        <f>IF(病理診断科ブロック!$D832="","",ASC(病理診断科ブロック!B832))</f>
        <v/>
      </c>
      <c r="B823" s="16" t="str">
        <f>IF(病理診断科ブロック!$H832="〇",IF(病理診断科ブロック!$D832="","",ASC(CONCATENATE(病理診断科ブロック!C832,REPT(0,2-LEN(病理診断科ブロック!D832))&amp;病理診断科ブロック!D832,病理診断科ブロック!E832,REPT(0,5-LEN(病理診断科ブロック!F832))&amp;病理診断科ブロック!F832))),"")</f>
        <v/>
      </c>
      <c r="C823" s="16" t="str">
        <f>IF(病理診断科ブロック!$D832="","",ASC(病理診断科ブロック!G832))</f>
        <v/>
      </c>
    </row>
    <row r="824" spans="1:3" x14ac:dyDescent="0.15">
      <c r="A824" s="13" t="str">
        <f>IF(病理診断科ブロック!$D833="","",ASC(病理診断科ブロック!B833))</f>
        <v/>
      </c>
      <c r="B824" s="13" t="str">
        <f>IF(病理診断科ブロック!$H833="〇",IF(病理診断科ブロック!$D833="","",ASC(CONCATENATE(病理診断科ブロック!C833,REPT(0,2-LEN(病理診断科ブロック!D833))&amp;病理診断科ブロック!D833,病理診断科ブロック!E833,REPT(0,5-LEN(病理診断科ブロック!F833))&amp;病理診断科ブロック!F833))),"")</f>
        <v/>
      </c>
      <c r="C824" s="13" t="str">
        <f>IF(病理診断科ブロック!$D833="","",ASC(病理診断科ブロック!G833))</f>
        <v/>
      </c>
    </row>
    <row r="825" spans="1:3" x14ac:dyDescent="0.15">
      <c r="A825" s="16" t="str">
        <f>IF(病理診断科ブロック!$D834="","",ASC(病理診断科ブロック!B834))</f>
        <v/>
      </c>
      <c r="B825" s="16" t="str">
        <f>IF(病理診断科ブロック!$H834="〇",IF(病理診断科ブロック!$D834="","",ASC(CONCATENATE(病理診断科ブロック!C834,REPT(0,2-LEN(病理診断科ブロック!D834))&amp;病理診断科ブロック!D834,病理診断科ブロック!E834,REPT(0,5-LEN(病理診断科ブロック!F834))&amp;病理診断科ブロック!F834))),"")</f>
        <v/>
      </c>
      <c r="C825" s="16" t="str">
        <f>IF(病理診断科ブロック!$D834="","",ASC(病理診断科ブロック!G834))</f>
        <v/>
      </c>
    </row>
    <row r="826" spans="1:3" x14ac:dyDescent="0.15">
      <c r="A826" s="13" t="str">
        <f>IF(病理診断科ブロック!$D835="","",ASC(病理診断科ブロック!B835))</f>
        <v/>
      </c>
      <c r="B826" s="13" t="str">
        <f>IF(病理診断科ブロック!$H835="〇",IF(病理診断科ブロック!$D835="","",ASC(CONCATENATE(病理診断科ブロック!C835,REPT(0,2-LEN(病理診断科ブロック!D835))&amp;病理診断科ブロック!D835,病理診断科ブロック!E835,REPT(0,5-LEN(病理診断科ブロック!F835))&amp;病理診断科ブロック!F835))),"")</f>
        <v/>
      </c>
      <c r="C826" s="13" t="str">
        <f>IF(病理診断科ブロック!$D835="","",ASC(病理診断科ブロック!G835))</f>
        <v/>
      </c>
    </row>
    <row r="827" spans="1:3" x14ac:dyDescent="0.15">
      <c r="A827" s="16" t="str">
        <f>IF(病理診断科ブロック!$D836="","",ASC(病理診断科ブロック!B836))</f>
        <v/>
      </c>
      <c r="B827" s="16" t="str">
        <f>IF(病理診断科ブロック!$H836="〇",IF(病理診断科ブロック!$D836="","",ASC(CONCATENATE(病理診断科ブロック!C836,REPT(0,2-LEN(病理診断科ブロック!D836))&amp;病理診断科ブロック!D836,病理診断科ブロック!E836,REPT(0,5-LEN(病理診断科ブロック!F836))&amp;病理診断科ブロック!F836))),"")</f>
        <v/>
      </c>
      <c r="C827" s="16" t="str">
        <f>IF(病理診断科ブロック!$D836="","",ASC(病理診断科ブロック!G836))</f>
        <v/>
      </c>
    </row>
    <row r="828" spans="1:3" x14ac:dyDescent="0.15">
      <c r="A828" s="13" t="str">
        <f>IF(病理診断科ブロック!$D837="","",ASC(病理診断科ブロック!B837))</f>
        <v/>
      </c>
      <c r="B828" s="13" t="str">
        <f>IF(病理診断科ブロック!$H837="〇",IF(病理診断科ブロック!$D837="","",ASC(CONCATENATE(病理診断科ブロック!C837,REPT(0,2-LEN(病理診断科ブロック!D837))&amp;病理診断科ブロック!D837,病理診断科ブロック!E837,REPT(0,5-LEN(病理診断科ブロック!F837))&amp;病理診断科ブロック!F837))),"")</f>
        <v/>
      </c>
      <c r="C828" s="13" t="str">
        <f>IF(病理診断科ブロック!$D837="","",ASC(病理診断科ブロック!G837))</f>
        <v/>
      </c>
    </row>
    <row r="829" spans="1:3" x14ac:dyDescent="0.15">
      <c r="A829" s="16" t="str">
        <f>IF(病理診断科ブロック!$D838="","",ASC(病理診断科ブロック!B838))</f>
        <v/>
      </c>
      <c r="B829" s="16" t="str">
        <f>IF(病理診断科ブロック!$H838="〇",IF(病理診断科ブロック!$D838="","",ASC(CONCATENATE(病理診断科ブロック!C838,REPT(0,2-LEN(病理診断科ブロック!D838))&amp;病理診断科ブロック!D838,病理診断科ブロック!E838,REPT(0,5-LEN(病理診断科ブロック!F838))&amp;病理診断科ブロック!F838))),"")</f>
        <v/>
      </c>
      <c r="C829" s="16" t="str">
        <f>IF(病理診断科ブロック!$D838="","",ASC(病理診断科ブロック!G838))</f>
        <v/>
      </c>
    </row>
    <row r="830" spans="1:3" x14ac:dyDescent="0.15">
      <c r="A830" s="13" t="str">
        <f>IF(病理診断科ブロック!$D839="","",ASC(病理診断科ブロック!B839))</f>
        <v/>
      </c>
      <c r="B830" s="13" t="str">
        <f>IF(病理診断科ブロック!$H839="〇",IF(病理診断科ブロック!$D839="","",ASC(CONCATENATE(病理診断科ブロック!C839,REPT(0,2-LEN(病理診断科ブロック!D839))&amp;病理診断科ブロック!D839,病理診断科ブロック!E839,REPT(0,5-LEN(病理診断科ブロック!F839))&amp;病理診断科ブロック!F839))),"")</f>
        <v/>
      </c>
      <c r="C830" s="13" t="str">
        <f>IF(病理診断科ブロック!$D839="","",ASC(病理診断科ブロック!G839))</f>
        <v/>
      </c>
    </row>
    <row r="831" spans="1:3" x14ac:dyDescent="0.15">
      <c r="A831" s="16" t="str">
        <f>IF(病理診断科ブロック!$D840="","",ASC(病理診断科ブロック!B840))</f>
        <v/>
      </c>
      <c r="B831" s="16" t="str">
        <f>IF(病理診断科ブロック!$H840="〇",IF(病理診断科ブロック!$D840="","",ASC(CONCATENATE(病理診断科ブロック!C840,REPT(0,2-LEN(病理診断科ブロック!D840))&amp;病理診断科ブロック!D840,病理診断科ブロック!E840,REPT(0,5-LEN(病理診断科ブロック!F840))&amp;病理診断科ブロック!F840))),"")</f>
        <v/>
      </c>
      <c r="C831" s="16" t="str">
        <f>IF(病理診断科ブロック!$D840="","",ASC(病理診断科ブロック!G840))</f>
        <v/>
      </c>
    </row>
    <row r="832" spans="1:3" x14ac:dyDescent="0.15">
      <c r="A832" s="13" t="str">
        <f>IF(病理診断科ブロック!$D841="","",ASC(病理診断科ブロック!B841))</f>
        <v/>
      </c>
      <c r="B832" s="13" t="str">
        <f>IF(病理診断科ブロック!$H841="〇",IF(病理診断科ブロック!$D841="","",ASC(CONCATENATE(病理診断科ブロック!C841,REPT(0,2-LEN(病理診断科ブロック!D841))&amp;病理診断科ブロック!D841,病理診断科ブロック!E841,REPT(0,5-LEN(病理診断科ブロック!F841))&amp;病理診断科ブロック!F841))),"")</f>
        <v/>
      </c>
      <c r="C832" s="13" t="str">
        <f>IF(病理診断科ブロック!$D841="","",ASC(病理診断科ブロック!G841))</f>
        <v/>
      </c>
    </row>
    <row r="833" spans="1:3" x14ac:dyDescent="0.15">
      <c r="A833" s="16" t="str">
        <f>IF(病理診断科ブロック!$D842="","",ASC(病理診断科ブロック!B842))</f>
        <v/>
      </c>
      <c r="B833" s="16" t="str">
        <f>IF(病理診断科ブロック!$H842="〇",IF(病理診断科ブロック!$D842="","",ASC(CONCATENATE(病理診断科ブロック!C842,REPT(0,2-LEN(病理診断科ブロック!D842))&amp;病理診断科ブロック!D842,病理診断科ブロック!E842,REPT(0,5-LEN(病理診断科ブロック!F842))&amp;病理診断科ブロック!F842))),"")</f>
        <v/>
      </c>
      <c r="C833" s="16" t="str">
        <f>IF(病理診断科ブロック!$D842="","",ASC(病理診断科ブロック!G842))</f>
        <v/>
      </c>
    </row>
    <row r="834" spans="1:3" x14ac:dyDescent="0.15">
      <c r="A834" s="13" t="str">
        <f>IF(病理診断科ブロック!$D843="","",ASC(病理診断科ブロック!B843))</f>
        <v/>
      </c>
      <c r="B834" s="13" t="str">
        <f>IF(病理診断科ブロック!$H843="〇",IF(病理診断科ブロック!$D843="","",ASC(CONCATENATE(病理診断科ブロック!C843,REPT(0,2-LEN(病理診断科ブロック!D843))&amp;病理診断科ブロック!D843,病理診断科ブロック!E843,REPT(0,5-LEN(病理診断科ブロック!F843))&amp;病理診断科ブロック!F843))),"")</f>
        <v/>
      </c>
      <c r="C834" s="13" t="str">
        <f>IF(病理診断科ブロック!$D843="","",ASC(病理診断科ブロック!G843))</f>
        <v/>
      </c>
    </row>
    <row r="835" spans="1:3" x14ac:dyDescent="0.15">
      <c r="A835" s="16" t="str">
        <f>IF(病理診断科ブロック!$D844="","",ASC(病理診断科ブロック!B844))</f>
        <v/>
      </c>
      <c r="B835" s="16" t="str">
        <f>IF(病理診断科ブロック!$H844="〇",IF(病理診断科ブロック!$D844="","",ASC(CONCATENATE(病理診断科ブロック!C844,REPT(0,2-LEN(病理診断科ブロック!D844))&amp;病理診断科ブロック!D844,病理診断科ブロック!E844,REPT(0,5-LEN(病理診断科ブロック!F844))&amp;病理診断科ブロック!F844))),"")</f>
        <v/>
      </c>
      <c r="C835" s="16" t="str">
        <f>IF(病理診断科ブロック!$D844="","",ASC(病理診断科ブロック!G844))</f>
        <v/>
      </c>
    </row>
    <row r="836" spans="1:3" x14ac:dyDescent="0.15">
      <c r="A836" s="13" t="str">
        <f>IF(病理診断科ブロック!$D845="","",ASC(病理診断科ブロック!B845))</f>
        <v/>
      </c>
      <c r="B836" s="13" t="str">
        <f>IF(病理診断科ブロック!$H845="〇",IF(病理診断科ブロック!$D845="","",ASC(CONCATENATE(病理診断科ブロック!C845,REPT(0,2-LEN(病理診断科ブロック!D845))&amp;病理診断科ブロック!D845,病理診断科ブロック!E845,REPT(0,5-LEN(病理診断科ブロック!F845))&amp;病理診断科ブロック!F845))),"")</f>
        <v/>
      </c>
      <c r="C836" s="13" t="str">
        <f>IF(病理診断科ブロック!$D845="","",ASC(病理診断科ブロック!G845))</f>
        <v/>
      </c>
    </row>
    <row r="837" spans="1:3" x14ac:dyDescent="0.15">
      <c r="A837" s="16" t="str">
        <f>IF(病理診断科ブロック!$D846="","",ASC(病理診断科ブロック!B846))</f>
        <v/>
      </c>
      <c r="B837" s="16" t="str">
        <f>IF(病理診断科ブロック!$H846="〇",IF(病理診断科ブロック!$D846="","",ASC(CONCATENATE(病理診断科ブロック!C846,REPT(0,2-LEN(病理診断科ブロック!D846))&amp;病理診断科ブロック!D846,病理診断科ブロック!E846,REPT(0,5-LEN(病理診断科ブロック!F846))&amp;病理診断科ブロック!F846))),"")</f>
        <v/>
      </c>
      <c r="C837" s="16" t="str">
        <f>IF(病理診断科ブロック!$D846="","",ASC(病理診断科ブロック!G846))</f>
        <v/>
      </c>
    </row>
    <row r="838" spans="1:3" x14ac:dyDescent="0.15">
      <c r="A838" s="13" t="str">
        <f>IF(病理診断科ブロック!$D847="","",ASC(病理診断科ブロック!B847))</f>
        <v/>
      </c>
      <c r="B838" s="13" t="str">
        <f>IF(病理診断科ブロック!$H847="〇",IF(病理診断科ブロック!$D847="","",ASC(CONCATENATE(病理診断科ブロック!C847,REPT(0,2-LEN(病理診断科ブロック!D847))&amp;病理診断科ブロック!D847,病理診断科ブロック!E847,REPT(0,5-LEN(病理診断科ブロック!F847))&amp;病理診断科ブロック!F847))),"")</f>
        <v/>
      </c>
      <c r="C838" s="13" t="str">
        <f>IF(病理診断科ブロック!$D847="","",ASC(病理診断科ブロック!G847))</f>
        <v/>
      </c>
    </row>
    <row r="839" spans="1:3" x14ac:dyDescent="0.15">
      <c r="A839" s="16" t="str">
        <f>IF(病理診断科ブロック!$D848="","",ASC(病理診断科ブロック!B848))</f>
        <v/>
      </c>
      <c r="B839" s="16" t="str">
        <f>IF(病理診断科ブロック!$H848="〇",IF(病理診断科ブロック!$D848="","",ASC(CONCATENATE(病理診断科ブロック!C848,REPT(0,2-LEN(病理診断科ブロック!D848))&amp;病理診断科ブロック!D848,病理診断科ブロック!E848,REPT(0,5-LEN(病理診断科ブロック!F848))&amp;病理診断科ブロック!F848))),"")</f>
        <v/>
      </c>
      <c r="C839" s="16" t="str">
        <f>IF(病理診断科ブロック!$D848="","",ASC(病理診断科ブロック!G848))</f>
        <v/>
      </c>
    </row>
    <row r="840" spans="1:3" x14ac:dyDescent="0.15">
      <c r="A840" s="13" t="str">
        <f>IF(病理診断科ブロック!$D849="","",ASC(病理診断科ブロック!B849))</f>
        <v/>
      </c>
      <c r="B840" s="13" t="str">
        <f>IF(病理診断科ブロック!$H849="〇",IF(病理診断科ブロック!$D849="","",ASC(CONCATENATE(病理診断科ブロック!C849,REPT(0,2-LEN(病理診断科ブロック!D849))&amp;病理診断科ブロック!D849,病理診断科ブロック!E849,REPT(0,5-LEN(病理診断科ブロック!F849))&amp;病理診断科ブロック!F849))),"")</f>
        <v/>
      </c>
      <c r="C840" s="13" t="str">
        <f>IF(病理診断科ブロック!$D849="","",ASC(病理診断科ブロック!G849))</f>
        <v/>
      </c>
    </row>
    <row r="841" spans="1:3" x14ac:dyDescent="0.15">
      <c r="A841" s="16" t="str">
        <f>IF(病理診断科ブロック!$D850="","",ASC(病理診断科ブロック!B850))</f>
        <v/>
      </c>
      <c r="B841" s="16" t="str">
        <f>IF(病理診断科ブロック!$H850="〇",IF(病理診断科ブロック!$D850="","",ASC(CONCATENATE(病理診断科ブロック!C850,REPT(0,2-LEN(病理診断科ブロック!D850))&amp;病理診断科ブロック!D850,病理診断科ブロック!E850,REPT(0,5-LEN(病理診断科ブロック!F850))&amp;病理診断科ブロック!F850))),"")</f>
        <v/>
      </c>
      <c r="C841" s="16" t="str">
        <f>IF(病理診断科ブロック!$D850="","",ASC(病理診断科ブロック!G850))</f>
        <v/>
      </c>
    </row>
    <row r="842" spans="1:3" x14ac:dyDescent="0.15">
      <c r="A842" s="13" t="str">
        <f>IF(病理診断科ブロック!$D851="","",ASC(病理診断科ブロック!B851))</f>
        <v/>
      </c>
      <c r="B842" s="13" t="str">
        <f>IF(病理診断科ブロック!$H851="〇",IF(病理診断科ブロック!$D851="","",ASC(CONCATENATE(病理診断科ブロック!C851,REPT(0,2-LEN(病理診断科ブロック!D851))&amp;病理診断科ブロック!D851,病理診断科ブロック!E851,REPT(0,5-LEN(病理診断科ブロック!F851))&amp;病理診断科ブロック!F851))),"")</f>
        <v/>
      </c>
      <c r="C842" s="13" t="str">
        <f>IF(病理診断科ブロック!$D851="","",ASC(病理診断科ブロック!G851))</f>
        <v/>
      </c>
    </row>
    <row r="843" spans="1:3" x14ac:dyDescent="0.15">
      <c r="A843" s="16" t="str">
        <f>IF(病理診断科ブロック!$D852="","",ASC(病理診断科ブロック!B852))</f>
        <v/>
      </c>
      <c r="B843" s="16" t="str">
        <f>IF(病理診断科ブロック!$H852="〇",IF(病理診断科ブロック!$D852="","",ASC(CONCATENATE(病理診断科ブロック!C852,REPT(0,2-LEN(病理診断科ブロック!D852))&amp;病理診断科ブロック!D852,病理診断科ブロック!E852,REPT(0,5-LEN(病理診断科ブロック!F852))&amp;病理診断科ブロック!F852))),"")</f>
        <v/>
      </c>
      <c r="C843" s="16" t="str">
        <f>IF(病理診断科ブロック!$D852="","",ASC(病理診断科ブロック!G852))</f>
        <v/>
      </c>
    </row>
    <row r="844" spans="1:3" x14ac:dyDescent="0.15">
      <c r="A844" s="13" t="str">
        <f>IF(病理診断科ブロック!$D853="","",ASC(病理診断科ブロック!B853))</f>
        <v/>
      </c>
      <c r="B844" s="13" t="str">
        <f>IF(病理診断科ブロック!$H853="〇",IF(病理診断科ブロック!$D853="","",ASC(CONCATENATE(病理診断科ブロック!C853,REPT(0,2-LEN(病理診断科ブロック!D853))&amp;病理診断科ブロック!D853,病理診断科ブロック!E853,REPT(0,5-LEN(病理診断科ブロック!F853))&amp;病理診断科ブロック!F853))),"")</f>
        <v/>
      </c>
      <c r="C844" s="13" t="str">
        <f>IF(病理診断科ブロック!$D853="","",ASC(病理診断科ブロック!G853))</f>
        <v/>
      </c>
    </row>
    <row r="845" spans="1:3" x14ac:dyDescent="0.15">
      <c r="A845" s="16" t="str">
        <f>IF(病理診断科ブロック!$D854="","",ASC(病理診断科ブロック!B854))</f>
        <v/>
      </c>
      <c r="B845" s="16" t="str">
        <f>IF(病理診断科ブロック!$H854="〇",IF(病理診断科ブロック!$D854="","",ASC(CONCATENATE(病理診断科ブロック!C854,REPT(0,2-LEN(病理診断科ブロック!D854))&amp;病理診断科ブロック!D854,病理診断科ブロック!E854,REPT(0,5-LEN(病理診断科ブロック!F854))&amp;病理診断科ブロック!F854))),"")</f>
        <v/>
      </c>
      <c r="C845" s="16" t="str">
        <f>IF(病理診断科ブロック!$D854="","",ASC(病理診断科ブロック!G854))</f>
        <v/>
      </c>
    </row>
    <row r="846" spans="1:3" x14ac:dyDescent="0.15">
      <c r="A846" s="13" t="str">
        <f>IF(病理診断科ブロック!$D855="","",ASC(病理診断科ブロック!B855))</f>
        <v/>
      </c>
      <c r="B846" s="13" t="str">
        <f>IF(病理診断科ブロック!$H855="〇",IF(病理診断科ブロック!$D855="","",ASC(CONCATENATE(病理診断科ブロック!C855,REPT(0,2-LEN(病理診断科ブロック!D855))&amp;病理診断科ブロック!D855,病理診断科ブロック!E855,REPT(0,5-LEN(病理診断科ブロック!F855))&amp;病理診断科ブロック!F855))),"")</f>
        <v/>
      </c>
      <c r="C846" s="13" t="str">
        <f>IF(病理診断科ブロック!$D855="","",ASC(病理診断科ブロック!G855))</f>
        <v/>
      </c>
    </row>
    <row r="847" spans="1:3" x14ac:dyDescent="0.15">
      <c r="A847" s="16" t="str">
        <f>IF(病理診断科ブロック!$D856="","",ASC(病理診断科ブロック!B856))</f>
        <v/>
      </c>
      <c r="B847" s="16" t="str">
        <f>IF(病理診断科ブロック!$H856="〇",IF(病理診断科ブロック!$D856="","",ASC(CONCATENATE(病理診断科ブロック!C856,REPT(0,2-LEN(病理診断科ブロック!D856))&amp;病理診断科ブロック!D856,病理診断科ブロック!E856,REPT(0,5-LEN(病理診断科ブロック!F856))&amp;病理診断科ブロック!F856))),"")</f>
        <v/>
      </c>
      <c r="C847" s="16" t="str">
        <f>IF(病理診断科ブロック!$D856="","",ASC(病理診断科ブロック!G856))</f>
        <v/>
      </c>
    </row>
    <row r="848" spans="1:3" x14ac:dyDescent="0.15">
      <c r="A848" s="13" t="str">
        <f>IF(病理診断科ブロック!$D857="","",ASC(病理診断科ブロック!B857))</f>
        <v/>
      </c>
      <c r="B848" s="13" t="str">
        <f>IF(病理診断科ブロック!$H857="〇",IF(病理診断科ブロック!$D857="","",ASC(CONCATENATE(病理診断科ブロック!C857,REPT(0,2-LEN(病理診断科ブロック!D857))&amp;病理診断科ブロック!D857,病理診断科ブロック!E857,REPT(0,5-LEN(病理診断科ブロック!F857))&amp;病理診断科ブロック!F857))),"")</f>
        <v/>
      </c>
      <c r="C848" s="13" t="str">
        <f>IF(病理診断科ブロック!$D857="","",ASC(病理診断科ブロック!G857))</f>
        <v/>
      </c>
    </row>
    <row r="849" spans="1:3" x14ac:dyDescent="0.15">
      <c r="A849" s="16" t="str">
        <f>IF(病理診断科ブロック!$D858="","",ASC(病理診断科ブロック!B858))</f>
        <v/>
      </c>
      <c r="B849" s="16" t="str">
        <f>IF(病理診断科ブロック!$H858="〇",IF(病理診断科ブロック!$D858="","",ASC(CONCATENATE(病理診断科ブロック!C858,REPT(0,2-LEN(病理診断科ブロック!D858))&amp;病理診断科ブロック!D858,病理診断科ブロック!E858,REPT(0,5-LEN(病理診断科ブロック!F858))&amp;病理診断科ブロック!F858))),"")</f>
        <v/>
      </c>
      <c r="C849" s="16" t="str">
        <f>IF(病理診断科ブロック!$D858="","",ASC(病理診断科ブロック!G858))</f>
        <v/>
      </c>
    </row>
    <row r="850" spans="1:3" x14ac:dyDescent="0.15">
      <c r="A850" s="13" t="str">
        <f>IF(病理診断科ブロック!$D859="","",ASC(病理診断科ブロック!B859))</f>
        <v/>
      </c>
      <c r="B850" s="13" t="str">
        <f>IF(病理診断科ブロック!$H859="〇",IF(病理診断科ブロック!$D859="","",ASC(CONCATENATE(病理診断科ブロック!C859,REPT(0,2-LEN(病理診断科ブロック!D859))&amp;病理診断科ブロック!D859,病理診断科ブロック!E859,REPT(0,5-LEN(病理診断科ブロック!F859))&amp;病理診断科ブロック!F859))),"")</f>
        <v/>
      </c>
      <c r="C850" s="13" t="str">
        <f>IF(病理診断科ブロック!$D859="","",ASC(病理診断科ブロック!G859))</f>
        <v/>
      </c>
    </row>
    <row r="851" spans="1:3" x14ac:dyDescent="0.15">
      <c r="A851" s="16" t="str">
        <f>IF(病理診断科ブロック!$D860="","",ASC(病理診断科ブロック!B860))</f>
        <v/>
      </c>
      <c r="B851" s="16" t="str">
        <f>IF(病理診断科ブロック!$H860="〇",IF(病理診断科ブロック!$D860="","",ASC(CONCATENATE(病理診断科ブロック!C860,REPT(0,2-LEN(病理診断科ブロック!D860))&amp;病理診断科ブロック!D860,病理診断科ブロック!E860,REPT(0,5-LEN(病理診断科ブロック!F860))&amp;病理診断科ブロック!F860))),"")</f>
        <v/>
      </c>
      <c r="C851" s="16" t="str">
        <f>IF(病理診断科ブロック!$D860="","",ASC(病理診断科ブロック!G860))</f>
        <v/>
      </c>
    </row>
    <row r="852" spans="1:3" x14ac:dyDescent="0.15">
      <c r="A852" s="13" t="str">
        <f>IF(病理診断科ブロック!$D861="","",ASC(病理診断科ブロック!B861))</f>
        <v/>
      </c>
      <c r="B852" s="13" t="str">
        <f>IF(病理診断科ブロック!$H861="〇",IF(病理診断科ブロック!$D861="","",ASC(CONCATENATE(病理診断科ブロック!C861,REPT(0,2-LEN(病理診断科ブロック!D861))&amp;病理診断科ブロック!D861,病理診断科ブロック!E861,REPT(0,5-LEN(病理診断科ブロック!F861))&amp;病理診断科ブロック!F861))),"")</f>
        <v/>
      </c>
      <c r="C852" s="13" t="str">
        <f>IF(病理診断科ブロック!$D861="","",ASC(病理診断科ブロック!G861))</f>
        <v/>
      </c>
    </row>
    <row r="853" spans="1:3" x14ac:dyDescent="0.15">
      <c r="A853" s="16" t="str">
        <f>IF(病理診断科ブロック!$D862="","",ASC(病理診断科ブロック!B862))</f>
        <v/>
      </c>
      <c r="B853" s="16" t="str">
        <f>IF(病理診断科ブロック!$H862="〇",IF(病理診断科ブロック!$D862="","",ASC(CONCATENATE(病理診断科ブロック!C862,REPT(0,2-LEN(病理診断科ブロック!D862))&amp;病理診断科ブロック!D862,病理診断科ブロック!E862,REPT(0,5-LEN(病理診断科ブロック!F862))&amp;病理診断科ブロック!F862))),"")</f>
        <v/>
      </c>
      <c r="C853" s="16" t="str">
        <f>IF(病理診断科ブロック!$D862="","",ASC(病理診断科ブロック!G862))</f>
        <v/>
      </c>
    </row>
    <row r="854" spans="1:3" x14ac:dyDescent="0.15">
      <c r="A854" s="13" t="str">
        <f>IF(病理診断科ブロック!$D863="","",ASC(病理診断科ブロック!B863))</f>
        <v/>
      </c>
      <c r="B854" s="13" t="str">
        <f>IF(病理診断科ブロック!$H863="〇",IF(病理診断科ブロック!$D863="","",ASC(CONCATENATE(病理診断科ブロック!C863,REPT(0,2-LEN(病理診断科ブロック!D863))&amp;病理診断科ブロック!D863,病理診断科ブロック!E863,REPT(0,5-LEN(病理診断科ブロック!F863))&amp;病理診断科ブロック!F863))),"")</f>
        <v/>
      </c>
      <c r="C854" s="13" t="str">
        <f>IF(病理診断科ブロック!$D863="","",ASC(病理診断科ブロック!G863))</f>
        <v/>
      </c>
    </row>
    <row r="855" spans="1:3" x14ac:dyDescent="0.15">
      <c r="A855" s="16" t="str">
        <f>IF(病理診断科ブロック!$D864="","",ASC(病理診断科ブロック!B864))</f>
        <v/>
      </c>
      <c r="B855" s="16" t="str">
        <f>IF(病理診断科ブロック!$H864="〇",IF(病理診断科ブロック!$D864="","",ASC(CONCATENATE(病理診断科ブロック!C864,REPT(0,2-LEN(病理診断科ブロック!D864))&amp;病理診断科ブロック!D864,病理診断科ブロック!E864,REPT(0,5-LEN(病理診断科ブロック!F864))&amp;病理診断科ブロック!F864))),"")</f>
        <v/>
      </c>
      <c r="C855" s="16" t="str">
        <f>IF(病理診断科ブロック!$D864="","",ASC(病理診断科ブロック!G864))</f>
        <v/>
      </c>
    </row>
    <row r="856" spans="1:3" x14ac:dyDescent="0.15">
      <c r="A856" s="13" t="str">
        <f>IF(病理診断科ブロック!$D865="","",ASC(病理診断科ブロック!B865))</f>
        <v/>
      </c>
      <c r="B856" s="13" t="str">
        <f>IF(病理診断科ブロック!$H865="〇",IF(病理診断科ブロック!$D865="","",ASC(CONCATENATE(病理診断科ブロック!C865,REPT(0,2-LEN(病理診断科ブロック!D865))&amp;病理診断科ブロック!D865,病理診断科ブロック!E865,REPT(0,5-LEN(病理診断科ブロック!F865))&amp;病理診断科ブロック!F865))),"")</f>
        <v/>
      </c>
      <c r="C856" s="13" t="str">
        <f>IF(病理診断科ブロック!$D865="","",ASC(病理診断科ブロック!G865))</f>
        <v/>
      </c>
    </row>
    <row r="857" spans="1:3" x14ac:dyDescent="0.15">
      <c r="A857" s="16" t="str">
        <f>IF(病理診断科ブロック!$D866="","",ASC(病理診断科ブロック!B866))</f>
        <v/>
      </c>
      <c r="B857" s="16" t="str">
        <f>IF(病理診断科ブロック!$H866="〇",IF(病理診断科ブロック!$D866="","",ASC(CONCATENATE(病理診断科ブロック!C866,REPT(0,2-LEN(病理診断科ブロック!D866))&amp;病理診断科ブロック!D866,病理診断科ブロック!E866,REPT(0,5-LEN(病理診断科ブロック!F866))&amp;病理診断科ブロック!F866))),"")</f>
        <v/>
      </c>
      <c r="C857" s="16" t="str">
        <f>IF(病理診断科ブロック!$D866="","",ASC(病理診断科ブロック!G866))</f>
        <v/>
      </c>
    </row>
    <row r="858" spans="1:3" x14ac:dyDescent="0.15">
      <c r="A858" s="13" t="str">
        <f>IF(病理診断科ブロック!$D867="","",ASC(病理診断科ブロック!B867))</f>
        <v/>
      </c>
      <c r="B858" s="13" t="str">
        <f>IF(病理診断科ブロック!$H867="〇",IF(病理診断科ブロック!$D867="","",ASC(CONCATENATE(病理診断科ブロック!C867,REPT(0,2-LEN(病理診断科ブロック!D867))&amp;病理診断科ブロック!D867,病理診断科ブロック!E867,REPT(0,5-LEN(病理診断科ブロック!F867))&amp;病理診断科ブロック!F867))),"")</f>
        <v/>
      </c>
      <c r="C858" s="13" t="str">
        <f>IF(病理診断科ブロック!$D867="","",ASC(病理診断科ブロック!G867))</f>
        <v/>
      </c>
    </row>
    <row r="859" spans="1:3" x14ac:dyDescent="0.15">
      <c r="A859" s="16" t="str">
        <f>IF(病理診断科ブロック!$D868="","",ASC(病理診断科ブロック!B868))</f>
        <v/>
      </c>
      <c r="B859" s="16" t="str">
        <f>IF(病理診断科ブロック!$H868="〇",IF(病理診断科ブロック!$D868="","",ASC(CONCATENATE(病理診断科ブロック!C868,REPT(0,2-LEN(病理診断科ブロック!D868))&amp;病理診断科ブロック!D868,病理診断科ブロック!E868,REPT(0,5-LEN(病理診断科ブロック!F868))&amp;病理診断科ブロック!F868))),"")</f>
        <v/>
      </c>
      <c r="C859" s="16" t="str">
        <f>IF(病理診断科ブロック!$D868="","",ASC(病理診断科ブロック!G868))</f>
        <v/>
      </c>
    </row>
    <row r="860" spans="1:3" x14ac:dyDescent="0.15">
      <c r="A860" s="13" t="str">
        <f>IF(病理診断科ブロック!$D869="","",ASC(病理診断科ブロック!B869))</f>
        <v/>
      </c>
      <c r="B860" s="13" t="str">
        <f>IF(病理診断科ブロック!$H869="〇",IF(病理診断科ブロック!$D869="","",ASC(CONCATENATE(病理診断科ブロック!C869,REPT(0,2-LEN(病理診断科ブロック!D869))&amp;病理診断科ブロック!D869,病理診断科ブロック!E869,REPT(0,5-LEN(病理診断科ブロック!F869))&amp;病理診断科ブロック!F869))),"")</f>
        <v/>
      </c>
      <c r="C860" s="13" t="str">
        <f>IF(病理診断科ブロック!$D869="","",ASC(病理診断科ブロック!G869))</f>
        <v/>
      </c>
    </row>
    <row r="861" spans="1:3" x14ac:dyDescent="0.15">
      <c r="A861" s="16" t="str">
        <f>IF(病理診断科ブロック!$D870="","",ASC(病理診断科ブロック!B870))</f>
        <v/>
      </c>
      <c r="B861" s="16" t="str">
        <f>IF(病理診断科ブロック!$H870="〇",IF(病理診断科ブロック!$D870="","",ASC(CONCATENATE(病理診断科ブロック!C870,REPT(0,2-LEN(病理診断科ブロック!D870))&amp;病理診断科ブロック!D870,病理診断科ブロック!E870,REPT(0,5-LEN(病理診断科ブロック!F870))&amp;病理診断科ブロック!F870))),"")</f>
        <v/>
      </c>
      <c r="C861" s="16" t="str">
        <f>IF(病理診断科ブロック!$D870="","",ASC(病理診断科ブロック!G870))</f>
        <v/>
      </c>
    </row>
    <row r="862" spans="1:3" x14ac:dyDescent="0.15">
      <c r="A862" s="13" t="str">
        <f>IF(病理診断科ブロック!$D871="","",ASC(病理診断科ブロック!B871))</f>
        <v/>
      </c>
      <c r="B862" s="13" t="str">
        <f>IF(病理診断科ブロック!$H871="〇",IF(病理診断科ブロック!$D871="","",ASC(CONCATENATE(病理診断科ブロック!C871,REPT(0,2-LEN(病理診断科ブロック!D871))&amp;病理診断科ブロック!D871,病理診断科ブロック!E871,REPT(0,5-LEN(病理診断科ブロック!F871))&amp;病理診断科ブロック!F871))),"")</f>
        <v/>
      </c>
      <c r="C862" s="13" t="str">
        <f>IF(病理診断科ブロック!$D871="","",ASC(病理診断科ブロック!G871))</f>
        <v/>
      </c>
    </row>
    <row r="863" spans="1:3" x14ac:dyDescent="0.15">
      <c r="A863" s="16" t="str">
        <f>IF(病理診断科ブロック!$D872="","",ASC(病理診断科ブロック!B872))</f>
        <v/>
      </c>
      <c r="B863" s="16" t="str">
        <f>IF(病理診断科ブロック!$H872="〇",IF(病理診断科ブロック!$D872="","",ASC(CONCATENATE(病理診断科ブロック!C872,REPT(0,2-LEN(病理診断科ブロック!D872))&amp;病理診断科ブロック!D872,病理診断科ブロック!E872,REPT(0,5-LEN(病理診断科ブロック!F872))&amp;病理診断科ブロック!F872))),"")</f>
        <v/>
      </c>
      <c r="C863" s="16" t="str">
        <f>IF(病理診断科ブロック!$D872="","",ASC(病理診断科ブロック!G872))</f>
        <v/>
      </c>
    </row>
    <row r="864" spans="1:3" x14ac:dyDescent="0.15">
      <c r="A864" s="13" t="str">
        <f>IF(病理診断科ブロック!$D873="","",ASC(病理診断科ブロック!B873))</f>
        <v/>
      </c>
      <c r="B864" s="13" t="str">
        <f>IF(病理診断科ブロック!$H873="〇",IF(病理診断科ブロック!$D873="","",ASC(CONCATENATE(病理診断科ブロック!C873,REPT(0,2-LEN(病理診断科ブロック!D873))&amp;病理診断科ブロック!D873,病理診断科ブロック!E873,REPT(0,5-LEN(病理診断科ブロック!F873))&amp;病理診断科ブロック!F873))),"")</f>
        <v/>
      </c>
      <c r="C864" s="13" t="str">
        <f>IF(病理診断科ブロック!$D873="","",ASC(病理診断科ブロック!G873))</f>
        <v/>
      </c>
    </row>
    <row r="865" spans="1:3" x14ac:dyDescent="0.15">
      <c r="A865" s="16" t="str">
        <f>IF(病理診断科ブロック!$D874="","",ASC(病理診断科ブロック!B874))</f>
        <v/>
      </c>
      <c r="B865" s="16" t="str">
        <f>IF(病理診断科ブロック!$H874="〇",IF(病理診断科ブロック!$D874="","",ASC(CONCATENATE(病理診断科ブロック!C874,REPT(0,2-LEN(病理診断科ブロック!D874))&amp;病理診断科ブロック!D874,病理診断科ブロック!E874,REPT(0,5-LEN(病理診断科ブロック!F874))&amp;病理診断科ブロック!F874))),"")</f>
        <v/>
      </c>
      <c r="C865" s="16" t="str">
        <f>IF(病理診断科ブロック!$D874="","",ASC(病理診断科ブロック!G874))</f>
        <v/>
      </c>
    </row>
    <row r="866" spans="1:3" x14ac:dyDescent="0.15">
      <c r="A866" s="13" t="str">
        <f>IF(病理診断科ブロック!$D875="","",ASC(病理診断科ブロック!B875))</f>
        <v/>
      </c>
      <c r="B866" s="13" t="str">
        <f>IF(病理診断科ブロック!$H875="〇",IF(病理診断科ブロック!$D875="","",ASC(CONCATENATE(病理診断科ブロック!C875,REPT(0,2-LEN(病理診断科ブロック!D875))&amp;病理診断科ブロック!D875,病理診断科ブロック!E875,REPT(0,5-LEN(病理診断科ブロック!F875))&amp;病理診断科ブロック!F875))),"")</f>
        <v/>
      </c>
      <c r="C866" s="13" t="str">
        <f>IF(病理診断科ブロック!$D875="","",ASC(病理診断科ブロック!G875))</f>
        <v/>
      </c>
    </row>
    <row r="867" spans="1:3" x14ac:dyDescent="0.15">
      <c r="A867" s="16" t="str">
        <f>IF(病理診断科ブロック!$D876="","",ASC(病理診断科ブロック!B876))</f>
        <v/>
      </c>
      <c r="B867" s="16" t="str">
        <f>IF(病理診断科ブロック!$H876="〇",IF(病理診断科ブロック!$D876="","",ASC(CONCATENATE(病理診断科ブロック!C876,REPT(0,2-LEN(病理診断科ブロック!D876))&amp;病理診断科ブロック!D876,病理診断科ブロック!E876,REPT(0,5-LEN(病理診断科ブロック!F876))&amp;病理診断科ブロック!F876))),"")</f>
        <v/>
      </c>
      <c r="C867" s="16" t="str">
        <f>IF(病理診断科ブロック!$D876="","",ASC(病理診断科ブロック!G876))</f>
        <v/>
      </c>
    </row>
    <row r="868" spans="1:3" x14ac:dyDescent="0.15">
      <c r="A868" s="13" t="str">
        <f>IF(病理診断科ブロック!$D877="","",ASC(病理診断科ブロック!B877))</f>
        <v/>
      </c>
      <c r="B868" s="13" t="str">
        <f>IF(病理診断科ブロック!$H877="〇",IF(病理診断科ブロック!$D877="","",ASC(CONCATENATE(病理診断科ブロック!C877,REPT(0,2-LEN(病理診断科ブロック!D877))&amp;病理診断科ブロック!D877,病理診断科ブロック!E877,REPT(0,5-LEN(病理診断科ブロック!F877))&amp;病理診断科ブロック!F877))),"")</f>
        <v/>
      </c>
      <c r="C868" s="13" t="str">
        <f>IF(病理診断科ブロック!$D877="","",ASC(病理診断科ブロック!G877))</f>
        <v/>
      </c>
    </row>
    <row r="869" spans="1:3" x14ac:dyDescent="0.15">
      <c r="A869" s="16" t="str">
        <f>IF(病理診断科ブロック!$D878="","",ASC(病理診断科ブロック!B878))</f>
        <v/>
      </c>
      <c r="B869" s="16" t="str">
        <f>IF(病理診断科ブロック!$H878="〇",IF(病理診断科ブロック!$D878="","",ASC(CONCATENATE(病理診断科ブロック!C878,REPT(0,2-LEN(病理診断科ブロック!D878))&amp;病理診断科ブロック!D878,病理診断科ブロック!E878,REPT(0,5-LEN(病理診断科ブロック!F878))&amp;病理診断科ブロック!F878))),"")</f>
        <v/>
      </c>
      <c r="C869" s="16" t="str">
        <f>IF(病理診断科ブロック!$D878="","",ASC(病理診断科ブロック!G878))</f>
        <v/>
      </c>
    </row>
    <row r="870" spans="1:3" x14ac:dyDescent="0.15">
      <c r="A870" s="13" t="str">
        <f>IF(病理診断科ブロック!$D879="","",ASC(病理診断科ブロック!B879))</f>
        <v/>
      </c>
      <c r="B870" s="13" t="str">
        <f>IF(病理診断科ブロック!$H879="〇",IF(病理診断科ブロック!$D879="","",ASC(CONCATENATE(病理診断科ブロック!C879,REPT(0,2-LEN(病理診断科ブロック!D879))&amp;病理診断科ブロック!D879,病理診断科ブロック!E879,REPT(0,5-LEN(病理診断科ブロック!F879))&amp;病理診断科ブロック!F879))),"")</f>
        <v/>
      </c>
      <c r="C870" s="13" t="str">
        <f>IF(病理診断科ブロック!$D879="","",ASC(病理診断科ブロック!G879))</f>
        <v/>
      </c>
    </row>
    <row r="871" spans="1:3" x14ac:dyDescent="0.15">
      <c r="A871" s="16" t="str">
        <f>IF(病理診断科ブロック!$D880="","",ASC(病理診断科ブロック!B880))</f>
        <v/>
      </c>
      <c r="B871" s="16" t="str">
        <f>IF(病理診断科ブロック!$H880="〇",IF(病理診断科ブロック!$D880="","",ASC(CONCATENATE(病理診断科ブロック!C880,REPT(0,2-LEN(病理診断科ブロック!D880))&amp;病理診断科ブロック!D880,病理診断科ブロック!E880,REPT(0,5-LEN(病理診断科ブロック!F880))&amp;病理診断科ブロック!F880))),"")</f>
        <v/>
      </c>
      <c r="C871" s="16" t="str">
        <f>IF(病理診断科ブロック!$D880="","",ASC(病理診断科ブロック!G880))</f>
        <v/>
      </c>
    </row>
    <row r="872" spans="1:3" x14ac:dyDescent="0.15">
      <c r="A872" s="13" t="str">
        <f>IF(病理診断科ブロック!$D881="","",ASC(病理診断科ブロック!B881))</f>
        <v/>
      </c>
      <c r="B872" s="13" t="str">
        <f>IF(病理診断科ブロック!$H881="〇",IF(病理診断科ブロック!$D881="","",ASC(CONCATENATE(病理診断科ブロック!C881,REPT(0,2-LEN(病理診断科ブロック!D881))&amp;病理診断科ブロック!D881,病理診断科ブロック!E881,REPT(0,5-LEN(病理診断科ブロック!F881))&amp;病理診断科ブロック!F881))),"")</f>
        <v/>
      </c>
      <c r="C872" s="13" t="str">
        <f>IF(病理診断科ブロック!$D881="","",ASC(病理診断科ブロック!G881))</f>
        <v/>
      </c>
    </row>
    <row r="873" spans="1:3" x14ac:dyDescent="0.15">
      <c r="A873" s="16" t="str">
        <f>IF(病理診断科ブロック!$D882="","",ASC(病理診断科ブロック!B882))</f>
        <v/>
      </c>
      <c r="B873" s="16" t="str">
        <f>IF(病理診断科ブロック!$H882="〇",IF(病理診断科ブロック!$D882="","",ASC(CONCATENATE(病理診断科ブロック!C882,REPT(0,2-LEN(病理診断科ブロック!D882))&amp;病理診断科ブロック!D882,病理診断科ブロック!E882,REPT(0,5-LEN(病理診断科ブロック!F882))&amp;病理診断科ブロック!F882))),"")</f>
        <v/>
      </c>
      <c r="C873" s="16" t="str">
        <f>IF(病理診断科ブロック!$D882="","",ASC(病理診断科ブロック!G882))</f>
        <v/>
      </c>
    </row>
    <row r="874" spans="1:3" x14ac:dyDescent="0.15">
      <c r="A874" s="13" t="str">
        <f>IF(病理診断科ブロック!$D883="","",ASC(病理診断科ブロック!B883))</f>
        <v/>
      </c>
      <c r="B874" s="13" t="str">
        <f>IF(病理診断科ブロック!$H883="〇",IF(病理診断科ブロック!$D883="","",ASC(CONCATENATE(病理診断科ブロック!C883,REPT(0,2-LEN(病理診断科ブロック!D883))&amp;病理診断科ブロック!D883,病理診断科ブロック!E883,REPT(0,5-LEN(病理診断科ブロック!F883))&amp;病理診断科ブロック!F883))),"")</f>
        <v/>
      </c>
      <c r="C874" s="13" t="str">
        <f>IF(病理診断科ブロック!$D883="","",ASC(病理診断科ブロック!G883))</f>
        <v/>
      </c>
    </row>
    <row r="875" spans="1:3" x14ac:dyDescent="0.15">
      <c r="A875" s="16" t="str">
        <f>IF(病理診断科ブロック!$D884="","",ASC(病理診断科ブロック!B884))</f>
        <v/>
      </c>
      <c r="B875" s="16" t="str">
        <f>IF(病理診断科ブロック!$H884="〇",IF(病理診断科ブロック!$D884="","",ASC(CONCATENATE(病理診断科ブロック!C884,REPT(0,2-LEN(病理診断科ブロック!D884))&amp;病理診断科ブロック!D884,病理診断科ブロック!E884,REPT(0,5-LEN(病理診断科ブロック!F884))&amp;病理診断科ブロック!F884))),"")</f>
        <v/>
      </c>
      <c r="C875" s="16" t="str">
        <f>IF(病理診断科ブロック!$D884="","",ASC(病理診断科ブロック!G884))</f>
        <v/>
      </c>
    </row>
    <row r="876" spans="1:3" x14ac:dyDescent="0.15">
      <c r="A876" s="13" t="str">
        <f>IF(病理診断科ブロック!$D885="","",ASC(病理診断科ブロック!B885))</f>
        <v/>
      </c>
      <c r="B876" s="13" t="str">
        <f>IF(病理診断科ブロック!$H885="〇",IF(病理診断科ブロック!$D885="","",ASC(CONCATENATE(病理診断科ブロック!C885,REPT(0,2-LEN(病理診断科ブロック!D885))&amp;病理診断科ブロック!D885,病理診断科ブロック!E885,REPT(0,5-LEN(病理診断科ブロック!F885))&amp;病理診断科ブロック!F885))),"")</f>
        <v/>
      </c>
      <c r="C876" s="13" t="str">
        <f>IF(病理診断科ブロック!$D885="","",ASC(病理診断科ブロック!G885))</f>
        <v/>
      </c>
    </row>
    <row r="877" spans="1:3" x14ac:dyDescent="0.15">
      <c r="A877" s="16" t="str">
        <f>IF(病理診断科ブロック!$D886="","",ASC(病理診断科ブロック!B886))</f>
        <v/>
      </c>
      <c r="B877" s="16" t="str">
        <f>IF(病理診断科ブロック!$H886="〇",IF(病理診断科ブロック!$D886="","",ASC(CONCATENATE(病理診断科ブロック!C886,REPT(0,2-LEN(病理診断科ブロック!D886))&amp;病理診断科ブロック!D886,病理診断科ブロック!E886,REPT(0,5-LEN(病理診断科ブロック!F886))&amp;病理診断科ブロック!F886))),"")</f>
        <v/>
      </c>
      <c r="C877" s="16" t="str">
        <f>IF(病理診断科ブロック!$D886="","",ASC(病理診断科ブロック!G886))</f>
        <v/>
      </c>
    </row>
    <row r="878" spans="1:3" x14ac:dyDescent="0.15">
      <c r="A878" s="13" t="str">
        <f>IF(病理診断科ブロック!$D887="","",ASC(病理診断科ブロック!B887))</f>
        <v/>
      </c>
      <c r="B878" s="13" t="str">
        <f>IF(病理診断科ブロック!$H887="〇",IF(病理診断科ブロック!$D887="","",ASC(CONCATENATE(病理診断科ブロック!C887,REPT(0,2-LEN(病理診断科ブロック!D887))&amp;病理診断科ブロック!D887,病理診断科ブロック!E887,REPT(0,5-LEN(病理診断科ブロック!F887))&amp;病理診断科ブロック!F887))),"")</f>
        <v/>
      </c>
      <c r="C878" s="13" t="str">
        <f>IF(病理診断科ブロック!$D887="","",ASC(病理診断科ブロック!G887))</f>
        <v/>
      </c>
    </row>
    <row r="879" spans="1:3" x14ac:dyDescent="0.15">
      <c r="A879" s="16" t="str">
        <f>IF(病理診断科ブロック!$D888="","",ASC(病理診断科ブロック!B888))</f>
        <v/>
      </c>
      <c r="B879" s="16" t="str">
        <f>IF(病理診断科ブロック!$H888="〇",IF(病理診断科ブロック!$D888="","",ASC(CONCATENATE(病理診断科ブロック!C888,REPT(0,2-LEN(病理診断科ブロック!D888))&amp;病理診断科ブロック!D888,病理診断科ブロック!E888,REPT(0,5-LEN(病理診断科ブロック!F888))&amp;病理診断科ブロック!F888))),"")</f>
        <v/>
      </c>
      <c r="C879" s="16" t="str">
        <f>IF(病理診断科ブロック!$D888="","",ASC(病理診断科ブロック!G888))</f>
        <v/>
      </c>
    </row>
    <row r="880" spans="1:3" x14ac:dyDescent="0.15">
      <c r="A880" s="13" t="str">
        <f>IF(病理診断科ブロック!$D889="","",ASC(病理診断科ブロック!B889))</f>
        <v/>
      </c>
      <c r="B880" s="13" t="str">
        <f>IF(病理診断科ブロック!$H889="〇",IF(病理診断科ブロック!$D889="","",ASC(CONCATENATE(病理診断科ブロック!C889,REPT(0,2-LEN(病理診断科ブロック!D889))&amp;病理診断科ブロック!D889,病理診断科ブロック!E889,REPT(0,5-LEN(病理診断科ブロック!F889))&amp;病理診断科ブロック!F889))),"")</f>
        <v/>
      </c>
      <c r="C880" s="13" t="str">
        <f>IF(病理診断科ブロック!$D889="","",ASC(病理診断科ブロック!G889))</f>
        <v/>
      </c>
    </row>
    <row r="881" spans="1:3" x14ac:dyDescent="0.15">
      <c r="A881" s="16" t="str">
        <f>IF(病理診断科ブロック!$D890="","",ASC(病理診断科ブロック!B890))</f>
        <v/>
      </c>
      <c r="B881" s="16" t="str">
        <f>IF(病理診断科ブロック!$H890="〇",IF(病理診断科ブロック!$D890="","",ASC(CONCATENATE(病理診断科ブロック!C890,REPT(0,2-LEN(病理診断科ブロック!D890))&amp;病理診断科ブロック!D890,病理診断科ブロック!E890,REPT(0,5-LEN(病理診断科ブロック!F890))&amp;病理診断科ブロック!F890))),"")</f>
        <v/>
      </c>
      <c r="C881" s="16" t="str">
        <f>IF(病理診断科ブロック!$D890="","",ASC(病理診断科ブロック!G890))</f>
        <v/>
      </c>
    </row>
    <row r="882" spans="1:3" x14ac:dyDescent="0.15">
      <c r="A882" s="13" t="str">
        <f>IF(病理診断科ブロック!$D891="","",ASC(病理診断科ブロック!B891))</f>
        <v/>
      </c>
      <c r="B882" s="13" t="str">
        <f>IF(病理診断科ブロック!$H891="〇",IF(病理診断科ブロック!$D891="","",ASC(CONCATENATE(病理診断科ブロック!C891,REPT(0,2-LEN(病理診断科ブロック!D891))&amp;病理診断科ブロック!D891,病理診断科ブロック!E891,REPT(0,5-LEN(病理診断科ブロック!F891))&amp;病理診断科ブロック!F891))),"")</f>
        <v/>
      </c>
      <c r="C882" s="13" t="str">
        <f>IF(病理診断科ブロック!$D891="","",ASC(病理診断科ブロック!G891))</f>
        <v/>
      </c>
    </row>
    <row r="883" spans="1:3" x14ac:dyDescent="0.15">
      <c r="A883" s="16" t="str">
        <f>IF(病理診断科ブロック!$D892="","",ASC(病理診断科ブロック!B892))</f>
        <v/>
      </c>
      <c r="B883" s="16" t="str">
        <f>IF(病理診断科ブロック!$H892="〇",IF(病理診断科ブロック!$D892="","",ASC(CONCATENATE(病理診断科ブロック!C892,REPT(0,2-LEN(病理診断科ブロック!D892))&amp;病理診断科ブロック!D892,病理診断科ブロック!E892,REPT(0,5-LEN(病理診断科ブロック!F892))&amp;病理診断科ブロック!F892))),"")</f>
        <v/>
      </c>
      <c r="C883" s="16" t="str">
        <f>IF(病理診断科ブロック!$D892="","",ASC(病理診断科ブロック!G892))</f>
        <v/>
      </c>
    </row>
    <row r="884" spans="1:3" x14ac:dyDescent="0.15">
      <c r="A884" s="13" t="str">
        <f>IF(病理診断科ブロック!$D893="","",ASC(病理診断科ブロック!B893))</f>
        <v/>
      </c>
      <c r="B884" s="13" t="str">
        <f>IF(病理診断科ブロック!$H893="〇",IF(病理診断科ブロック!$D893="","",ASC(CONCATENATE(病理診断科ブロック!C893,REPT(0,2-LEN(病理診断科ブロック!D893))&amp;病理診断科ブロック!D893,病理診断科ブロック!E893,REPT(0,5-LEN(病理診断科ブロック!F893))&amp;病理診断科ブロック!F893))),"")</f>
        <v/>
      </c>
      <c r="C884" s="13" t="str">
        <f>IF(病理診断科ブロック!$D893="","",ASC(病理診断科ブロック!G893))</f>
        <v/>
      </c>
    </row>
    <row r="885" spans="1:3" x14ac:dyDescent="0.15">
      <c r="A885" s="16" t="str">
        <f>IF(病理診断科ブロック!$D894="","",ASC(病理診断科ブロック!B894))</f>
        <v/>
      </c>
      <c r="B885" s="16" t="str">
        <f>IF(病理診断科ブロック!$H894="〇",IF(病理診断科ブロック!$D894="","",ASC(CONCATENATE(病理診断科ブロック!C894,REPT(0,2-LEN(病理診断科ブロック!D894))&amp;病理診断科ブロック!D894,病理診断科ブロック!E894,REPT(0,5-LEN(病理診断科ブロック!F894))&amp;病理診断科ブロック!F894))),"")</f>
        <v/>
      </c>
      <c r="C885" s="16" t="str">
        <f>IF(病理診断科ブロック!$D894="","",ASC(病理診断科ブロック!G894))</f>
        <v/>
      </c>
    </row>
    <row r="886" spans="1:3" x14ac:dyDescent="0.15">
      <c r="A886" s="13" t="str">
        <f>IF(病理診断科ブロック!$D895="","",ASC(病理診断科ブロック!B895))</f>
        <v/>
      </c>
      <c r="B886" s="13" t="str">
        <f>IF(病理診断科ブロック!$H895="〇",IF(病理診断科ブロック!$D895="","",ASC(CONCATENATE(病理診断科ブロック!C895,REPT(0,2-LEN(病理診断科ブロック!D895))&amp;病理診断科ブロック!D895,病理診断科ブロック!E895,REPT(0,5-LEN(病理診断科ブロック!F895))&amp;病理診断科ブロック!F895))),"")</f>
        <v/>
      </c>
      <c r="C886" s="13" t="str">
        <f>IF(病理診断科ブロック!$D895="","",ASC(病理診断科ブロック!G895))</f>
        <v/>
      </c>
    </row>
    <row r="887" spans="1:3" x14ac:dyDescent="0.15">
      <c r="A887" s="16" t="str">
        <f>IF(病理診断科ブロック!$D896="","",ASC(病理診断科ブロック!B896))</f>
        <v/>
      </c>
      <c r="B887" s="16" t="str">
        <f>IF(病理診断科ブロック!$H896="〇",IF(病理診断科ブロック!$D896="","",ASC(CONCATENATE(病理診断科ブロック!C896,REPT(0,2-LEN(病理診断科ブロック!D896))&amp;病理診断科ブロック!D896,病理診断科ブロック!E896,REPT(0,5-LEN(病理診断科ブロック!F896))&amp;病理診断科ブロック!F896))),"")</f>
        <v/>
      </c>
      <c r="C887" s="16" t="str">
        <f>IF(病理診断科ブロック!$D896="","",ASC(病理診断科ブロック!G896))</f>
        <v/>
      </c>
    </row>
    <row r="888" spans="1:3" x14ac:dyDescent="0.15">
      <c r="A888" s="13" t="str">
        <f>IF(病理診断科ブロック!$D897="","",ASC(病理診断科ブロック!B897))</f>
        <v/>
      </c>
      <c r="B888" s="13" t="str">
        <f>IF(病理診断科ブロック!$H897="〇",IF(病理診断科ブロック!$D897="","",ASC(CONCATENATE(病理診断科ブロック!C897,REPT(0,2-LEN(病理診断科ブロック!D897))&amp;病理診断科ブロック!D897,病理診断科ブロック!E897,REPT(0,5-LEN(病理診断科ブロック!F897))&amp;病理診断科ブロック!F897))),"")</f>
        <v/>
      </c>
      <c r="C888" s="13" t="str">
        <f>IF(病理診断科ブロック!$D897="","",ASC(病理診断科ブロック!G897))</f>
        <v/>
      </c>
    </row>
    <row r="889" spans="1:3" x14ac:dyDescent="0.15">
      <c r="A889" s="16" t="str">
        <f>IF(病理診断科ブロック!$D898="","",ASC(病理診断科ブロック!B898))</f>
        <v/>
      </c>
      <c r="B889" s="16" t="str">
        <f>IF(病理診断科ブロック!$H898="〇",IF(病理診断科ブロック!$D898="","",ASC(CONCATENATE(病理診断科ブロック!C898,REPT(0,2-LEN(病理診断科ブロック!D898))&amp;病理診断科ブロック!D898,病理診断科ブロック!E898,REPT(0,5-LEN(病理診断科ブロック!F898))&amp;病理診断科ブロック!F898))),"")</f>
        <v/>
      </c>
      <c r="C889" s="16" t="str">
        <f>IF(病理診断科ブロック!$D898="","",ASC(病理診断科ブロック!G898))</f>
        <v/>
      </c>
    </row>
    <row r="890" spans="1:3" x14ac:dyDescent="0.15">
      <c r="A890" s="13" t="str">
        <f>IF(病理診断科ブロック!$D899="","",ASC(病理診断科ブロック!B899))</f>
        <v/>
      </c>
      <c r="B890" s="13" t="str">
        <f>IF(病理診断科ブロック!$H899="〇",IF(病理診断科ブロック!$D899="","",ASC(CONCATENATE(病理診断科ブロック!C899,REPT(0,2-LEN(病理診断科ブロック!D899))&amp;病理診断科ブロック!D899,病理診断科ブロック!E899,REPT(0,5-LEN(病理診断科ブロック!F899))&amp;病理診断科ブロック!F899))),"")</f>
        <v/>
      </c>
      <c r="C890" s="13" t="str">
        <f>IF(病理診断科ブロック!$D899="","",ASC(病理診断科ブロック!G899))</f>
        <v/>
      </c>
    </row>
    <row r="891" spans="1:3" x14ac:dyDescent="0.15">
      <c r="A891" s="16" t="str">
        <f>IF(病理診断科ブロック!$D900="","",ASC(病理診断科ブロック!B900))</f>
        <v/>
      </c>
      <c r="B891" s="16" t="str">
        <f>IF(病理診断科ブロック!$H900="〇",IF(病理診断科ブロック!$D900="","",ASC(CONCATENATE(病理診断科ブロック!C900,REPT(0,2-LEN(病理診断科ブロック!D900))&amp;病理診断科ブロック!D900,病理診断科ブロック!E900,REPT(0,5-LEN(病理診断科ブロック!F900))&amp;病理診断科ブロック!F900))),"")</f>
        <v/>
      </c>
      <c r="C891" s="16" t="str">
        <f>IF(病理診断科ブロック!$D900="","",ASC(病理診断科ブロック!G900))</f>
        <v/>
      </c>
    </row>
    <row r="892" spans="1:3" x14ac:dyDescent="0.15">
      <c r="A892" s="13" t="str">
        <f>IF(病理診断科ブロック!$D901="","",ASC(病理診断科ブロック!B901))</f>
        <v/>
      </c>
      <c r="B892" s="13" t="str">
        <f>IF(病理診断科ブロック!$H901="〇",IF(病理診断科ブロック!$D901="","",ASC(CONCATENATE(病理診断科ブロック!C901,REPT(0,2-LEN(病理診断科ブロック!D901))&amp;病理診断科ブロック!D901,病理診断科ブロック!E901,REPT(0,5-LEN(病理診断科ブロック!F901))&amp;病理診断科ブロック!F901))),"")</f>
        <v/>
      </c>
      <c r="C892" s="13" t="str">
        <f>IF(病理診断科ブロック!$D901="","",ASC(病理診断科ブロック!G901))</f>
        <v/>
      </c>
    </row>
    <row r="893" spans="1:3" x14ac:dyDescent="0.15">
      <c r="A893" s="16" t="str">
        <f>IF(病理診断科ブロック!$D902="","",ASC(病理診断科ブロック!B902))</f>
        <v/>
      </c>
      <c r="B893" s="16" t="str">
        <f>IF(病理診断科ブロック!$H902="〇",IF(病理診断科ブロック!$D902="","",ASC(CONCATENATE(病理診断科ブロック!C902,REPT(0,2-LEN(病理診断科ブロック!D902))&amp;病理診断科ブロック!D902,病理診断科ブロック!E902,REPT(0,5-LEN(病理診断科ブロック!F902))&amp;病理診断科ブロック!F902))),"")</f>
        <v/>
      </c>
      <c r="C893" s="16" t="str">
        <f>IF(病理診断科ブロック!$D902="","",ASC(病理診断科ブロック!G902))</f>
        <v/>
      </c>
    </row>
    <row r="894" spans="1:3" x14ac:dyDescent="0.15">
      <c r="A894" s="13" t="str">
        <f>IF(病理診断科ブロック!$D903="","",ASC(病理診断科ブロック!B903))</f>
        <v/>
      </c>
      <c r="B894" s="13" t="str">
        <f>IF(病理診断科ブロック!$H903="〇",IF(病理診断科ブロック!$D903="","",ASC(CONCATENATE(病理診断科ブロック!C903,REPT(0,2-LEN(病理診断科ブロック!D903))&amp;病理診断科ブロック!D903,病理診断科ブロック!E903,REPT(0,5-LEN(病理診断科ブロック!F903))&amp;病理診断科ブロック!F903))),"")</f>
        <v/>
      </c>
      <c r="C894" s="13" t="str">
        <f>IF(病理診断科ブロック!$D903="","",ASC(病理診断科ブロック!G903))</f>
        <v/>
      </c>
    </row>
    <row r="895" spans="1:3" x14ac:dyDescent="0.15">
      <c r="A895" s="16" t="str">
        <f>IF(病理診断科ブロック!$D904="","",ASC(病理診断科ブロック!B904))</f>
        <v/>
      </c>
      <c r="B895" s="16" t="str">
        <f>IF(病理診断科ブロック!$H904="〇",IF(病理診断科ブロック!$D904="","",ASC(CONCATENATE(病理診断科ブロック!C904,REPT(0,2-LEN(病理診断科ブロック!D904))&amp;病理診断科ブロック!D904,病理診断科ブロック!E904,REPT(0,5-LEN(病理診断科ブロック!F904))&amp;病理診断科ブロック!F904))),"")</f>
        <v/>
      </c>
      <c r="C895" s="16" t="str">
        <f>IF(病理診断科ブロック!$D904="","",ASC(病理診断科ブロック!G904))</f>
        <v/>
      </c>
    </row>
    <row r="896" spans="1:3" x14ac:dyDescent="0.15">
      <c r="A896" s="13" t="str">
        <f>IF(病理診断科ブロック!$D905="","",ASC(病理診断科ブロック!B905))</f>
        <v/>
      </c>
      <c r="B896" s="13" t="str">
        <f>IF(病理診断科ブロック!$H905="〇",IF(病理診断科ブロック!$D905="","",ASC(CONCATENATE(病理診断科ブロック!C905,REPT(0,2-LEN(病理診断科ブロック!D905))&amp;病理診断科ブロック!D905,病理診断科ブロック!E905,REPT(0,5-LEN(病理診断科ブロック!F905))&amp;病理診断科ブロック!F905))),"")</f>
        <v/>
      </c>
      <c r="C896" s="13" t="str">
        <f>IF(病理診断科ブロック!$D905="","",ASC(病理診断科ブロック!G905))</f>
        <v/>
      </c>
    </row>
    <row r="897" spans="1:3" x14ac:dyDescent="0.15">
      <c r="A897" s="16" t="str">
        <f>IF(病理診断科ブロック!$D906="","",ASC(病理診断科ブロック!B906))</f>
        <v/>
      </c>
      <c r="B897" s="16" t="str">
        <f>IF(病理診断科ブロック!$H906="〇",IF(病理診断科ブロック!$D906="","",ASC(CONCATENATE(病理診断科ブロック!C906,REPT(0,2-LEN(病理診断科ブロック!D906))&amp;病理診断科ブロック!D906,病理診断科ブロック!E906,REPT(0,5-LEN(病理診断科ブロック!F906))&amp;病理診断科ブロック!F906))),"")</f>
        <v/>
      </c>
      <c r="C897" s="16" t="str">
        <f>IF(病理診断科ブロック!$D906="","",ASC(病理診断科ブロック!G906))</f>
        <v/>
      </c>
    </row>
    <row r="898" spans="1:3" x14ac:dyDescent="0.15">
      <c r="A898" s="13" t="str">
        <f>IF(病理診断科ブロック!$D907="","",ASC(病理診断科ブロック!B907))</f>
        <v/>
      </c>
      <c r="B898" s="13" t="str">
        <f>IF(病理診断科ブロック!$H907="〇",IF(病理診断科ブロック!$D907="","",ASC(CONCATENATE(病理診断科ブロック!C907,REPT(0,2-LEN(病理診断科ブロック!D907))&amp;病理診断科ブロック!D907,病理診断科ブロック!E907,REPT(0,5-LEN(病理診断科ブロック!F907))&amp;病理診断科ブロック!F907))),"")</f>
        <v/>
      </c>
      <c r="C898" s="13" t="str">
        <f>IF(病理診断科ブロック!$D907="","",ASC(病理診断科ブロック!G907))</f>
        <v/>
      </c>
    </row>
    <row r="899" spans="1:3" x14ac:dyDescent="0.15">
      <c r="A899" s="16" t="str">
        <f>IF(病理診断科ブロック!$D908="","",ASC(病理診断科ブロック!B908))</f>
        <v/>
      </c>
      <c r="B899" s="16" t="str">
        <f>IF(病理診断科ブロック!$H908="〇",IF(病理診断科ブロック!$D908="","",ASC(CONCATENATE(病理診断科ブロック!C908,REPT(0,2-LEN(病理診断科ブロック!D908))&amp;病理診断科ブロック!D908,病理診断科ブロック!E908,REPT(0,5-LEN(病理診断科ブロック!F908))&amp;病理診断科ブロック!F908))),"")</f>
        <v/>
      </c>
      <c r="C899" s="16" t="str">
        <f>IF(病理診断科ブロック!$D908="","",ASC(病理診断科ブロック!G908))</f>
        <v/>
      </c>
    </row>
    <row r="900" spans="1:3" x14ac:dyDescent="0.15">
      <c r="A900" s="13" t="str">
        <f>IF(病理診断科ブロック!$D909="","",ASC(病理診断科ブロック!B909))</f>
        <v/>
      </c>
      <c r="B900" s="13" t="str">
        <f>IF(病理診断科ブロック!$H909="〇",IF(病理診断科ブロック!$D909="","",ASC(CONCATENATE(病理診断科ブロック!C909,REPT(0,2-LEN(病理診断科ブロック!D909))&amp;病理診断科ブロック!D909,病理診断科ブロック!E909,REPT(0,5-LEN(病理診断科ブロック!F909))&amp;病理診断科ブロック!F909))),"")</f>
        <v/>
      </c>
      <c r="C900" s="13" t="str">
        <f>IF(病理診断科ブロック!$D909="","",ASC(病理診断科ブロック!G909))</f>
        <v/>
      </c>
    </row>
    <row r="901" spans="1:3" x14ac:dyDescent="0.15">
      <c r="A901" s="16" t="str">
        <f>IF(病理診断科ブロック!$D910="","",ASC(病理診断科ブロック!B910))</f>
        <v/>
      </c>
      <c r="B901" s="16" t="str">
        <f>IF(病理診断科ブロック!$H910="〇",IF(病理診断科ブロック!$D910="","",ASC(CONCATENATE(病理診断科ブロック!C910,REPT(0,2-LEN(病理診断科ブロック!D910))&amp;病理診断科ブロック!D910,病理診断科ブロック!E910,REPT(0,5-LEN(病理診断科ブロック!F910))&amp;病理診断科ブロック!F910))),"")</f>
        <v/>
      </c>
      <c r="C901" s="16" t="str">
        <f>IF(病理診断科ブロック!$D910="","",ASC(病理診断科ブロック!G910))</f>
        <v/>
      </c>
    </row>
    <row r="902" spans="1:3" x14ac:dyDescent="0.15">
      <c r="A902" s="13" t="str">
        <f>IF(病理診断科ブロック!$D911="","",ASC(病理診断科ブロック!B911))</f>
        <v/>
      </c>
      <c r="B902" s="13" t="str">
        <f>IF(病理診断科ブロック!$H911="〇",IF(病理診断科ブロック!$D911="","",ASC(CONCATENATE(病理診断科ブロック!C911,REPT(0,2-LEN(病理診断科ブロック!D911))&amp;病理診断科ブロック!D911,病理診断科ブロック!E911,REPT(0,5-LEN(病理診断科ブロック!F911))&amp;病理診断科ブロック!F911))),"")</f>
        <v/>
      </c>
      <c r="C902" s="13" t="str">
        <f>IF(病理診断科ブロック!$D911="","",ASC(病理診断科ブロック!G911))</f>
        <v/>
      </c>
    </row>
    <row r="903" spans="1:3" x14ac:dyDescent="0.15">
      <c r="A903" s="16" t="str">
        <f>IF(病理診断科ブロック!$D912="","",ASC(病理診断科ブロック!B912))</f>
        <v/>
      </c>
      <c r="B903" s="16" t="str">
        <f>IF(病理診断科ブロック!$H912="〇",IF(病理診断科ブロック!$D912="","",ASC(CONCATENATE(病理診断科ブロック!C912,REPT(0,2-LEN(病理診断科ブロック!D912))&amp;病理診断科ブロック!D912,病理診断科ブロック!E912,REPT(0,5-LEN(病理診断科ブロック!F912))&amp;病理診断科ブロック!F912))),"")</f>
        <v/>
      </c>
      <c r="C903" s="16" t="str">
        <f>IF(病理診断科ブロック!$D912="","",ASC(病理診断科ブロック!G912))</f>
        <v/>
      </c>
    </row>
    <row r="904" spans="1:3" x14ac:dyDescent="0.15">
      <c r="A904" s="13" t="str">
        <f>IF(病理診断科ブロック!$D913="","",ASC(病理診断科ブロック!B913))</f>
        <v/>
      </c>
      <c r="B904" s="13" t="str">
        <f>IF(病理診断科ブロック!$H913="〇",IF(病理診断科ブロック!$D913="","",ASC(CONCATENATE(病理診断科ブロック!C913,REPT(0,2-LEN(病理診断科ブロック!D913))&amp;病理診断科ブロック!D913,病理診断科ブロック!E913,REPT(0,5-LEN(病理診断科ブロック!F913))&amp;病理診断科ブロック!F913))),"")</f>
        <v/>
      </c>
      <c r="C904" s="13" t="str">
        <f>IF(病理診断科ブロック!$D913="","",ASC(病理診断科ブロック!G913))</f>
        <v/>
      </c>
    </row>
    <row r="905" spans="1:3" x14ac:dyDescent="0.15">
      <c r="A905" s="16" t="str">
        <f>IF(病理診断科ブロック!$D914="","",ASC(病理診断科ブロック!B914))</f>
        <v/>
      </c>
      <c r="B905" s="16" t="str">
        <f>IF(病理診断科ブロック!$H914="〇",IF(病理診断科ブロック!$D914="","",ASC(CONCATENATE(病理診断科ブロック!C914,REPT(0,2-LEN(病理診断科ブロック!D914))&amp;病理診断科ブロック!D914,病理診断科ブロック!E914,REPT(0,5-LEN(病理診断科ブロック!F914))&amp;病理診断科ブロック!F914))),"")</f>
        <v/>
      </c>
      <c r="C905" s="16" t="str">
        <f>IF(病理診断科ブロック!$D914="","",ASC(病理診断科ブロック!G914))</f>
        <v/>
      </c>
    </row>
    <row r="906" spans="1:3" x14ac:dyDescent="0.15">
      <c r="A906" s="13" t="str">
        <f>IF(病理診断科ブロック!$D915="","",ASC(病理診断科ブロック!B915))</f>
        <v/>
      </c>
      <c r="B906" s="13" t="str">
        <f>IF(病理診断科ブロック!$H915="〇",IF(病理診断科ブロック!$D915="","",ASC(CONCATENATE(病理診断科ブロック!C915,REPT(0,2-LEN(病理診断科ブロック!D915))&amp;病理診断科ブロック!D915,病理診断科ブロック!E915,REPT(0,5-LEN(病理診断科ブロック!F915))&amp;病理診断科ブロック!F915))),"")</f>
        <v/>
      </c>
      <c r="C906" s="13" t="str">
        <f>IF(病理診断科ブロック!$D915="","",ASC(病理診断科ブロック!G915))</f>
        <v/>
      </c>
    </row>
    <row r="907" spans="1:3" x14ac:dyDescent="0.15">
      <c r="A907" s="16" t="str">
        <f>IF(病理診断科ブロック!$D916="","",ASC(病理診断科ブロック!B916))</f>
        <v/>
      </c>
      <c r="B907" s="16" t="str">
        <f>IF(病理診断科ブロック!$H916="〇",IF(病理診断科ブロック!$D916="","",ASC(CONCATENATE(病理診断科ブロック!C916,REPT(0,2-LEN(病理診断科ブロック!D916))&amp;病理診断科ブロック!D916,病理診断科ブロック!E916,REPT(0,5-LEN(病理診断科ブロック!F916))&amp;病理診断科ブロック!F916))),"")</f>
        <v/>
      </c>
      <c r="C907" s="16" t="str">
        <f>IF(病理診断科ブロック!$D916="","",ASC(病理診断科ブロック!G916))</f>
        <v/>
      </c>
    </row>
    <row r="908" spans="1:3" x14ac:dyDescent="0.15">
      <c r="A908" s="13" t="str">
        <f>IF(病理診断科ブロック!$D917="","",ASC(病理診断科ブロック!B917))</f>
        <v/>
      </c>
      <c r="B908" s="13" t="str">
        <f>IF(病理診断科ブロック!$H917="〇",IF(病理診断科ブロック!$D917="","",ASC(CONCATENATE(病理診断科ブロック!C917,REPT(0,2-LEN(病理診断科ブロック!D917))&amp;病理診断科ブロック!D917,病理診断科ブロック!E917,REPT(0,5-LEN(病理診断科ブロック!F917))&amp;病理診断科ブロック!F917))),"")</f>
        <v/>
      </c>
      <c r="C908" s="13" t="str">
        <f>IF(病理診断科ブロック!$D917="","",ASC(病理診断科ブロック!G917))</f>
        <v/>
      </c>
    </row>
    <row r="909" spans="1:3" x14ac:dyDescent="0.15">
      <c r="A909" s="16" t="str">
        <f>IF(病理診断科ブロック!$D918="","",ASC(病理診断科ブロック!B918))</f>
        <v/>
      </c>
      <c r="B909" s="16" t="str">
        <f>IF(病理診断科ブロック!$H918="〇",IF(病理診断科ブロック!$D918="","",ASC(CONCATENATE(病理診断科ブロック!C918,REPT(0,2-LEN(病理診断科ブロック!D918))&amp;病理診断科ブロック!D918,病理診断科ブロック!E918,REPT(0,5-LEN(病理診断科ブロック!F918))&amp;病理診断科ブロック!F918))),"")</f>
        <v/>
      </c>
      <c r="C909" s="16" t="str">
        <f>IF(病理診断科ブロック!$D918="","",ASC(病理診断科ブロック!G918))</f>
        <v/>
      </c>
    </row>
    <row r="910" spans="1:3" x14ac:dyDescent="0.15">
      <c r="A910" s="13" t="str">
        <f>IF(病理診断科ブロック!$D919="","",ASC(病理診断科ブロック!B919))</f>
        <v/>
      </c>
      <c r="B910" s="13" t="str">
        <f>IF(病理診断科ブロック!$H919="〇",IF(病理診断科ブロック!$D919="","",ASC(CONCATENATE(病理診断科ブロック!C919,REPT(0,2-LEN(病理診断科ブロック!D919))&amp;病理診断科ブロック!D919,病理診断科ブロック!E919,REPT(0,5-LEN(病理診断科ブロック!F919))&amp;病理診断科ブロック!F919))),"")</f>
        <v/>
      </c>
      <c r="C910" s="13" t="str">
        <f>IF(病理診断科ブロック!$D919="","",ASC(病理診断科ブロック!G919))</f>
        <v/>
      </c>
    </row>
    <row r="911" spans="1:3" x14ac:dyDescent="0.15">
      <c r="A911" s="16" t="str">
        <f>IF(病理診断科ブロック!$D920="","",ASC(病理診断科ブロック!B920))</f>
        <v/>
      </c>
      <c r="B911" s="16" t="str">
        <f>IF(病理診断科ブロック!$H920="〇",IF(病理診断科ブロック!$D920="","",ASC(CONCATENATE(病理診断科ブロック!C920,REPT(0,2-LEN(病理診断科ブロック!D920))&amp;病理診断科ブロック!D920,病理診断科ブロック!E920,REPT(0,5-LEN(病理診断科ブロック!F920))&amp;病理診断科ブロック!F920))),"")</f>
        <v/>
      </c>
      <c r="C911" s="16" t="str">
        <f>IF(病理診断科ブロック!$D920="","",ASC(病理診断科ブロック!G920))</f>
        <v/>
      </c>
    </row>
    <row r="912" spans="1:3" x14ac:dyDescent="0.15">
      <c r="A912" s="13" t="str">
        <f>IF(病理診断科ブロック!$D921="","",ASC(病理診断科ブロック!B921))</f>
        <v/>
      </c>
      <c r="B912" s="13" t="str">
        <f>IF(病理診断科ブロック!$H921="〇",IF(病理診断科ブロック!$D921="","",ASC(CONCATENATE(病理診断科ブロック!C921,REPT(0,2-LEN(病理診断科ブロック!D921))&amp;病理診断科ブロック!D921,病理診断科ブロック!E921,REPT(0,5-LEN(病理診断科ブロック!F921))&amp;病理診断科ブロック!F921))),"")</f>
        <v/>
      </c>
      <c r="C912" s="13" t="str">
        <f>IF(病理診断科ブロック!$D921="","",ASC(病理診断科ブロック!G921))</f>
        <v/>
      </c>
    </row>
    <row r="913" spans="1:3" x14ac:dyDescent="0.15">
      <c r="A913" s="16" t="str">
        <f>IF(病理診断科ブロック!$D922="","",ASC(病理診断科ブロック!B922))</f>
        <v/>
      </c>
      <c r="B913" s="16" t="str">
        <f>IF(病理診断科ブロック!$H922="〇",IF(病理診断科ブロック!$D922="","",ASC(CONCATENATE(病理診断科ブロック!C922,REPT(0,2-LEN(病理診断科ブロック!D922))&amp;病理診断科ブロック!D922,病理診断科ブロック!E922,REPT(0,5-LEN(病理診断科ブロック!F922))&amp;病理診断科ブロック!F922))),"")</f>
        <v/>
      </c>
      <c r="C913" s="16" t="str">
        <f>IF(病理診断科ブロック!$D922="","",ASC(病理診断科ブロック!G922))</f>
        <v/>
      </c>
    </row>
    <row r="914" spans="1:3" x14ac:dyDescent="0.15">
      <c r="A914" s="13" t="str">
        <f>IF(病理診断科ブロック!$D923="","",ASC(病理診断科ブロック!B923))</f>
        <v/>
      </c>
      <c r="B914" s="13" t="str">
        <f>IF(病理診断科ブロック!$H923="〇",IF(病理診断科ブロック!$D923="","",ASC(CONCATENATE(病理診断科ブロック!C923,REPT(0,2-LEN(病理診断科ブロック!D923))&amp;病理診断科ブロック!D923,病理診断科ブロック!E923,REPT(0,5-LEN(病理診断科ブロック!F923))&amp;病理診断科ブロック!F923))),"")</f>
        <v/>
      </c>
      <c r="C914" s="13" t="str">
        <f>IF(病理診断科ブロック!$D923="","",ASC(病理診断科ブロック!G923))</f>
        <v/>
      </c>
    </row>
    <row r="915" spans="1:3" x14ac:dyDescent="0.15">
      <c r="A915" s="16" t="str">
        <f>IF(病理診断科ブロック!$D924="","",ASC(病理診断科ブロック!B924))</f>
        <v/>
      </c>
      <c r="B915" s="16" t="str">
        <f>IF(病理診断科ブロック!$H924="〇",IF(病理診断科ブロック!$D924="","",ASC(CONCATENATE(病理診断科ブロック!C924,REPT(0,2-LEN(病理診断科ブロック!D924))&amp;病理診断科ブロック!D924,病理診断科ブロック!E924,REPT(0,5-LEN(病理診断科ブロック!F924))&amp;病理診断科ブロック!F924))),"")</f>
        <v/>
      </c>
      <c r="C915" s="16" t="str">
        <f>IF(病理診断科ブロック!$D924="","",ASC(病理診断科ブロック!G924))</f>
        <v/>
      </c>
    </row>
    <row r="916" spans="1:3" x14ac:dyDescent="0.15">
      <c r="A916" s="13" t="str">
        <f>IF(病理診断科ブロック!$D925="","",ASC(病理診断科ブロック!B925))</f>
        <v/>
      </c>
      <c r="B916" s="13" t="str">
        <f>IF(病理診断科ブロック!$H925="〇",IF(病理診断科ブロック!$D925="","",ASC(CONCATENATE(病理診断科ブロック!C925,REPT(0,2-LEN(病理診断科ブロック!D925))&amp;病理診断科ブロック!D925,病理診断科ブロック!E925,REPT(0,5-LEN(病理診断科ブロック!F925))&amp;病理診断科ブロック!F925))),"")</f>
        <v/>
      </c>
      <c r="C916" s="13" t="str">
        <f>IF(病理診断科ブロック!$D925="","",ASC(病理診断科ブロック!G925))</f>
        <v/>
      </c>
    </row>
    <row r="917" spans="1:3" x14ac:dyDescent="0.15">
      <c r="A917" s="16" t="str">
        <f>IF(病理診断科ブロック!$D926="","",ASC(病理診断科ブロック!B926))</f>
        <v/>
      </c>
      <c r="B917" s="16" t="str">
        <f>IF(病理診断科ブロック!$H926="〇",IF(病理診断科ブロック!$D926="","",ASC(CONCATENATE(病理診断科ブロック!C926,REPT(0,2-LEN(病理診断科ブロック!D926))&amp;病理診断科ブロック!D926,病理診断科ブロック!E926,REPT(0,5-LEN(病理診断科ブロック!F926))&amp;病理診断科ブロック!F926))),"")</f>
        <v/>
      </c>
      <c r="C917" s="16" t="str">
        <f>IF(病理診断科ブロック!$D926="","",ASC(病理診断科ブロック!G926))</f>
        <v/>
      </c>
    </row>
    <row r="918" spans="1:3" x14ac:dyDescent="0.15">
      <c r="A918" s="13" t="str">
        <f>IF(病理診断科ブロック!$D927="","",ASC(病理診断科ブロック!B927))</f>
        <v/>
      </c>
      <c r="B918" s="13" t="str">
        <f>IF(病理診断科ブロック!$H927="〇",IF(病理診断科ブロック!$D927="","",ASC(CONCATENATE(病理診断科ブロック!C927,REPT(0,2-LEN(病理診断科ブロック!D927))&amp;病理診断科ブロック!D927,病理診断科ブロック!E927,REPT(0,5-LEN(病理診断科ブロック!F927))&amp;病理診断科ブロック!F927))),"")</f>
        <v/>
      </c>
      <c r="C918" s="13" t="str">
        <f>IF(病理診断科ブロック!$D927="","",ASC(病理診断科ブロック!G927))</f>
        <v/>
      </c>
    </row>
    <row r="919" spans="1:3" x14ac:dyDescent="0.15">
      <c r="A919" s="16" t="str">
        <f>IF(病理診断科ブロック!$D928="","",ASC(病理診断科ブロック!B928))</f>
        <v/>
      </c>
      <c r="B919" s="16" t="str">
        <f>IF(病理診断科ブロック!$H928="〇",IF(病理診断科ブロック!$D928="","",ASC(CONCATENATE(病理診断科ブロック!C928,REPT(0,2-LEN(病理診断科ブロック!D928))&amp;病理診断科ブロック!D928,病理診断科ブロック!E928,REPT(0,5-LEN(病理診断科ブロック!F928))&amp;病理診断科ブロック!F928))),"")</f>
        <v/>
      </c>
      <c r="C919" s="16" t="str">
        <f>IF(病理診断科ブロック!$D928="","",ASC(病理診断科ブロック!G928))</f>
        <v/>
      </c>
    </row>
    <row r="920" spans="1:3" x14ac:dyDescent="0.15">
      <c r="A920" s="13" t="str">
        <f>IF(病理診断科ブロック!$D929="","",ASC(病理診断科ブロック!B929))</f>
        <v/>
      </c>
      <c r="B920" s="13" t="str">
        <f>IF(病理診断科ブロック!$H929="〇",IF(病理診断科ブロック!$D929="","",ASC(CONCATENATE(病理診断科ブロック!C929,REPT(0,2-LEN(病理診断科ブロック!D929))&amp;病理診断科ブロック!D929,病理診断科ブロック!E929,REPT(0,5-LEN(病理診断科ブロック!F929))&amp;病理診断科ブロック!F929))),"")</f>
        <v/>
      </c>
      <c r="C920" s="13" t="str">
        <f>IF(病理診断科ブロック!$D929="","",ASC(病理診断科ブロック!G929))</f>
        <v/>
      </c>
    </row>
    <row r="921" spans="1:3" x14ac:dyDescent="0.15">
      <c r="A921" s="16" t="str">
        <f>IF(病理診断科ブロック!$D930="","",ASC(病理診断科ブロック!B930))</f>
        <v/>
      </c>
      <c r="B921" s="16" t="str">
        <f>IF(病理診断科ブロック!$H930="〇",IF(病理診断科ブロック!$D930="","",ASC(CONCATENATE(病理診断科ブロック!C930,REPT(0,2-LEN(病理診断科ブロック!D930))&amp;病理診断科ブロック!D930,病理診断科ブロック!E930,REPT(0,5-LEN(病理診断科ブロック!F930))&amp;病理診断科ブロック!F930))),"")</f>
        <v/>
      </c>
      <c r="C921" s="16" t="str">
        <f>IF(病理診断科ブロック!$D930="","",ASC(病理診断科ブロック!G930))</f>
        <v/>
      </c>
    </row>
    <row r="922" spans="1:3" x14ac:dyDescent="0.15">
      <c r="A922" s="13" t="str">
        <f>IF(病理診断科ブロック!$D931="","",ASC(病理診断科ブロック!B931))</f>
        <v/>
      </c>
      <c r="B922" s="13" t="str">
        <f>IF(病理診断科ブロック!$H931="〇",IF(病理診断科ブロック!$D931="","",ASC(CONCATENATE(病理診断科ブロック!C931,REPT(0,2-LEN(病理診断科ブロック!D931))&amp;病理診断科ブロック!D931,病理診断科ブロック!E931,REPT(0,5-LEN(病理診断科ブロック!F931))&amp;病理診断科ブロック!F931))),"")</f>
        <v/>
      </c>
      <c r="C922" s="13" t="str">
        <f>IF(病理診断科ブロック!$D931="","",ASC(病理診断科ブロック!G931))</f>
        <v/>
      </c>
    </row>
    <row r="923" spans="1:3" x14ac:dyDescent="0.15">
      <c r="A923" s="16" t="str">
        <f>IF(病理診断科ブロック!$D932="","",ASC(病理診断科ブロック!B932))</f>
        <v/>
      </c>
      <c r="B923" s="16" t="str">
        <f>IF(病理診断科ブロック!$H932="〇",IF(病理診断科ブロック!$D932="","",ASC(CONCATENATE(病理診断科ブロック!C932,REPT(0,2-LEN(病理診断科ブロック!D932))&amp;病理診断科ブロック!D932,病理診断科ブロック!E932,REPT(0,5-LEN(病理診断科ブロック!F932))&amp;病理診断科ブロック!F932))),"")</f>
        <v/>
      </c>
      <c r="C923" s="16" t="str">
        <f>IF(病理診断科ブロック!$D932="","",ASC(病理診断科ブロック!G932))</f>
        <v/>
      </c>
    </row>
    <row r="924" spans="1:3" x14ac:dyDescent="0.15">
      <c r="A924" s="13" t="str">
        <f>IF(病理診断科ブロック!$D933="","",ASC(病理診断科ブロック!B933))</f>
        <v/>
      </c>
      <c r="B924" s="13" t="str">
        <f>IF(病理診断科ブロック!$H933="〇",IF(病理診断科ブロック!$D933="","",ASC(CONCATENATE(病理診断科ブロック!C933,REPT(0,2-LEN(病理診断科ブロック!D933))&amp;病理診断科ブロック!D933,病理診断科ブロック!E933,REPT(0,5-LEN(病理診断科ブロック!F933))&amp;病理診断科ブロック!F933))),"")</f>
        <v/>
      </c>
      <c r="C924" s="13" t="str">
        <f>IF(病理診断科ブロック!$D933="","",ASC(病理診断科ブロック!G933))</f>
        <v/>
      </c>
    </row>
    <row r="925" spans="1:3" x14ac:dyDescent="0.15">
      <c r="A925" s="16" t="str">
        <f>IF(病理診断科ブロック!$D934="","",ASC(病理診断科ブロック!B934))</f>
        <v/>
      </c>
      <c r="B925" s="16" t="str">
        <f>IF(病理診断科ブロック!$H934="〇",IF(病理診断科ブロック!$D934="","",ASC(CONCATENATE(病理診断科ブロック!C934,REPT(0,2-LEN(病理診断科ブロック!D934))&amp;病理診断科ブロック!D934,病理診断科ブロック!E934,REPT(0,5-LEN(病理診断科ブロック!F934))&amp;病理診断科ブロック!F934))),"")</f>
        <v/>
      </c>
      <c r="C925" s="16" t="str">
        <f>IF(病理診断科ブロック!$D934="","",ASC(病理診断科ブロック!G934))</f>
        <v/>
      </c>
    </row>
    <row r="926" spans="1:3" x14ac:dyDescent="0.15">
      <c r="A926" s="13" t="str">
        <f>IF(病理診断科ブロック!$D935="","",ASC(病理診断科ブロック!B935))</f>
        <v/>
      </c>
      <c r="B926" s="13" t="str">
        <f>IF(病理診断科ブロック!$H935="〇",IF(病理診断科ブロック!$D935="","",ASC(CONCATENATE(病理診断科ブロック!C935,REPT(0,2-LEN(病理診断科ブロック!D935))&amp;病理診断科ブロック!D935,病理診断科ブロック!E935,REPT(0,5-LEN(病理診断科ブロック!F935))&amp;病理診断科ブロック!F935))),"")</f>
        <v/>
      </c>
      <c r="C926" s="13" t="str">
        <f>IF(病理診断科ブロック!$D935="","",ASC(病理診断科ブロック!G935))</f>
        <v/>
      </c>
    </row>
    <row r="927" spans="1:3" x14ac:dyDescent="0.15">
      <c r="A927" s="16" t="str">
        <f>IF(病理診断科ブロック!$D936="","",ASC(病理診断科ブロック!B936))</f>
        <v/>
      </c>
      <c r="B927" s="16" t="str">
        <f>IF(病理診断科ブロック!$H936="〇",IF(病理診断科ブロック!$D936="","",ASC(CONCATENATE(病理診断科ブロック!C936,REPT(0,2-LEN(病理診断科ブロック!D936))&amp;病理診断科ブロック!D936,病理診断科ブロック!E936,REPT(0,5-LEN(病理診断科ブロック!F936))&amp;病理診断科ブロック!F936))),"")</f>
        <v/>
      </c>
      <c r="C927" s="16" t="str">
        <f>IF(病理診断科ブロック!$D936="","",ASC(病理診断科ブロック!G936))</f>
        <v/>
      </c>
    </row>
    <row r="928" spans="1:3" x14ac:dyDescent="0.15">
      <c r="A928" s="13" t="str">
        <f>IF(病理診断科ブロック!$D937="","",ASC(病理診断科ブロック!B937))</f>
        <v/>
      </c>
      <c r="B928" s="13" t="str">
        <f>IF(病理診断科ブロック!$H937="〇",IF(病理診断科ブロック!$D937="","",ASC(CONCATENATE(病理診断科ブロック!C937,REPT(0,2-LEN(病理診断科ブロック!D937))&amp;病理診断科ブロック!D937,病理診断科ブロック!E937,REPT(0,5-LEN(病理診断科ブロック!F937))&amp;病理診断科ブロック!F937))),"")</f>
        <v/>
      </c>
      <c r="C928" s="13" t="str">
        <f>IF(病理診断科ブロック!$D937="","",ASC(病理診断科ブロック!G937))</f>
        <v/>
      </c>
    </row>
    <row r="929" spans="1:3" x14ac:dyDescent="0.15">
      <c r="A929" s="16" t="str">
        <f>IF(病理診断科ブロック!$D938="","",ASC(病理診断科ブロック!B938))</f>
        <v/>
      </c>
      <c r="B929" s="16" t="str">
        <f>IF(病理診断科ブロック!$H938="〇",IF(病理診断科ブロック!$D938="","",ASC(CONCATENATE(病理診断科ブロック!C938,REPT(0,2-LEN(病理診断科ブロック!D938))&amp;病理診断科ブロック!D938,病理診断科ブロック!E938,REPT(0,5-LEN(病理診断科ブロック!F938))&amp;病理診断科ブロック!F938))),"")</f>
        <v/>
      </c>
      <c r="C929" s="16" t="str">
        <f>IF(病理診断科ブロック!$D938="","",ASC(病理診断科ブロック!G938))</f>
        <v/>
      </c>
    </row>
    <row r="930" spans="1:3" x14ac:dyDescent="0.15">
      <c r="A930" s="13" t="str">
        <f>IF(病理診断科ブロック!$D939="","",ASC(病理診断科ブロック!B939))</f>
        <v/>
      </c>
      <c r="B930" s="13" t="str">
        <f>IF(病理診断科ブロック!$H939="〇",IF(病理診断科ブロック!$D939="","",ASC(CONCATENATE(病理診断科ブロック!C939,REPT(0,2-LEN(病理診断科ブロック!D939))&amp;病理診断科ブロック!D939,病理診断科ブロック!E939,REPT(0,5-LEN(病理診断科ブロック!F939))&amp;病理診断科ブロック!F939))),"")</f>
        <v/>
      </c>
      <c r="C930" s="13" t="str">
        <f>IF(病理診断科ブロック!$D939="","",ASC(病理診断科ブロック!G939))</f>
        <v/>
      </c>
    </row>
    <row r="931" spans="1:3" x14ac:dyDescent="0.15">
      <c r="A931" s="16" t="str">
        <f>IF(病理診断科ブロック!$D940="","",ASC(病理診断科ブロック!B940))</f>
        <v/>
      </c>
      <c r="B931" s="16" t="str">
        <f>IF(病理診断科ブロック!$H940="〇",IF(病理診断科ブロック!$D940="","",ASC(CONCATENATE(病理診断科ブロック!C940,REPT(0,2-LEN(病理診断科ブロック!D940))&amp;病理診断科ブロック!D940,病理診断科ブロック!E940,REPT(0,5-LEN(病理診断科ブロック!F940))&amp;病理診断科ブロック!F940))),"")</f>
        <v/>
      </c>
      <c r="C931" s="16" t="str">
        <f>IF(病理診断科ブロック!$D940="","",ASC(病理診断科ブロック!G940))</f>
        <v/>
      </c>
    </row>
    <row r="932" spans="1:3" x14ac:dyDescent="0.15">
      <c r="A932" s="13" t="str">
        <f>IF(病理診断科ブロック!$D941="","",ASC(病理診断科ブロック!B941))</f>
        <v/>
      </c>
      <c r="B932" s="13" t="str">
        <f>IF(病理診断科ブロック!$H941="〇",IF(病理診断科ブロック!$D941="","",ASC(CONCATENATE(病理診断科ブロック!C941,REPT(0,2-LEN(病理診断科ブロック!D941))&amp;病理診断科ブロック!D941,病理診断科ブロック!E941,REPT(0,5-LEN(病理診断科ブロック!F941))&amp;病理診断科ブロック!F941))),"")</f>
        <v/>
      </c>
      <c r="C932" s="13" t="str">
        <f>IF(病理診断科ブロック!$D941="","",ASC(病理診断科ブロック!G941))</f>
        <v/>
      </c>
    </row>
    <row r="933" spans="1:3" x14ac:dyDescent="0.15">
      <c r="A933" s="16" t="str">
        <f>IF(病理診断科ブロック!$D942="","",ASC(病理診断科ブロック!B942))</f>
        <v/>
      </c>
      <c r="B933" s="16" t="str">
        <f>IF(病理診断科ブロック!$H942="〇",IF(病理診断科ブロック!$D942="","",ASC(CONCATENATE(病理診断科ブロック!C942,REPT(0,2-LEN(病理診断科ブロック!D942))&amp;病理診断科ブロック!D942,病理診断科ブロック!E942,REPT(0,5-LEN(病理診断科ブロック!F942))&amp;病理診断科ブロック!F942))),"")</f>
        <v/>
      </c>
      <c r="C933" s="16" t="str">
        <f>IF(病理診断科ブロック!$D942="","",ASC(病理診断科ブロック!G942))</f>
        <v/>
      </c>
    </row>
    <row r="934" spans="1:3" x14ac:dyDescent="0.15">
      <c r="A934" s="13" t="str">
        <f>IF(病理診断科ブロック!$D943="","",ASC(病理診断科ブロック!B943))</f>
        <v/>
      </c>
      <c r="B934" s="13" t="str">
        <f>IF(病理診断科ブロック!$H943="〇",IF(病理診断科ブロック!$D943="","",ASC(CONCATENATE(病理診断科ブロック!C943,REPT(0,2-LEN(病理診断科ブロック!D943))&amp;病理診断科ブロック!D943,病理診断科ブロック!E943,REPT(0,5-LEN(病理診断科ブロック!F943))&amp;病理診断科ブロック!F943))),"")</f>
        <v/>
      </c>
      <c r="C934" s="13" t="str">
        <f>IF(病理診断科ブロック!$D943="","",ASC(病理診断科ブロック!G943))</f>
        <v/>
      </c>
    </row>
    <row r="935" spans="1:3" x14ac:dyDescent="0.15">
      <c r="A935" s="16" t="str">
        <f>IF(病理診断科ブロック!$D944="","",ASC(病理診断科ブロック!B944))</f>
        <v/>
      </c>
      <c r="B935" s="16" t="str">
        <f>IF(病理診断科ブロック!$H944="〇",IF(病理診断科ブロック!$D944="","",ASC(CONCATENATE(病理診断科ブロック!C944,REPT(0,2-LEN(病理診断科ブロック!D944))&amp;病理診断科ブロック!D944,病理診断科ブロック!E944,REPT(0,5-LEN(病理診断科ブロック!F944))&amp;病理診断科ブロック!F944))),"")</f>
        <v/>
      </c>
      <c r="C935" s="16" t="str">
        <f>IF(病理診断科ブロック!$D944="","",ASC(病理診断科ブロック!G944))</f>
        <v/>
      </c>
    </row>
    <row r="936" spans="1:3" x14ac:dyDescent="0.15">
      <c r="A936" s="13" t="str">
        <f>IF(病理診断科ブロック!$D945="","",ASC(病理診断科ブロック!B945))</f>
        <v/>
      </c>
      <c r="B936" s="13" t="str">
        <f>IF(病理診断科ブロック!$H945="〇",IF(病理診断科ブロック!$D945="","",ASC(CONCATENATE(病理診断科ブロック!C945,REPT(0,2-LEN(病理診断科ブロック!D945))&amp;病理診断科ブロック!D945,病理診断科ブロック!E945,REPT(0,5-LEN(病理診断科ブロック!F945))&amp;病理診断科ブロック!F945))),"")</f>
        <v/>
      </c>
      <c r="C936" s="13" t="str">
        <f>IF(病理診断科ブロック!$D945="","",ASC(病理診断科ブロック!G945))</f>
        <v/>
      </c>
    </row>
    <row r="937" spans="1:3" x14ac:dyDescent="0.15">
      <c r="A937" s="16" t="str">
        <f>IF(病理診断科ブロック!$D946="","",ASC(病理診断科ブロック!B946))</f>
        <v/>
      </c>
      <c r="B937" s="16" t="str">
        <f>IF(病理診断科ブロック!$H946="〇",IF(病理診断科ブロック!$D946="","",ASC(CONCATENATE(病理診断科ブロック!C946,REPT(0,2-LEN(病理診断科ブロック!D946))&amp;病理診断科ブロック!D946,病理診断科ブロック!E946,REPT(0,5-LEN(病理診断科ブロック!F946))&amp;病理診断科ブロック!F946))),"")</f>
        <v/>
      </c>
      <c r="C937" s="16" t="str">
        <f>IF(病理診断科ブロック!$D946="","",ASC(病理診断科ブロック!G946))</f>
        <v/>
      </c>
    </row>
    <row r="938" spans="1:3" x14ac:dyDescent="0.15">
      <c r="A938" s="13" t="str">
        <f>IF(病理診断科ブロック!$D947="","",ASC(病理診断科ブロック!B947))</f>
        <v/>
      </c>
      <c r="B938" s="13" t="str">
        <f>IF(病理診断科ブロック!$H947="〇",IF(病理診断科ブロック!$D947="","",ASC(CONCATENATE(病理診断科ブロック!C947,REPT(0,2-LEN(病理診断科ブロック!D947))&amp;病理診断科ブロック!D947,病理診断科ブロック!E947,REPT(0,5-LEN(病理診断科ブロック!F947))&amp;病理診断科ブロック!F947))),"")</f>
        <v/>
      </c>
      <c r="C938" s="13" t="str">
        <f>IF(病理診断科ブロック!$D947="","",ASC(病理診断科ブロック!G947))</f>
        <v/>
      </c>
    </row>
    <row r="939" spans="1:3" x14ac:dyDescent="0.15">
      <c r="A939" s="16" t="str">
        <f>IF(病理診断科ブロック!$D948="","",ASC(病理診断科ブロック!B948))</f>
        <v/>
      </c>
      <c r="B939" s="16" t="str">
        <f>IF(病理診断科ブロック!$H948="〇",IF(病理診断科ブロック!$D948="","",ASC(CONCATENATE(病理診断科ブロック!C948,REPT(0,2-LEN(病理診断科ブロック!D948))&amp;病理診断科ブロック!D948,病理診断科ブロック!E948,REPT(0,5-LEN(病理診断科ブロック!F948))&amp;病理診断科ブロック!F948))),"")</f>
        <v/>
      </c>
      <c r="C939" s="16" t="str">
        <f>IF(病理診断科ブロック!$D948="","",ASC(病理診断科ブロック!G948))</f>
        <v/>
      </c>
    </row>
    <row r="940" spans="1:3" x14ac:dyDescent="0.15">
      <c r="A940" s="13" t="str">
        <f>IF(病理診断科ブロック!$D949="","",ASC(病理診断科ブロック!B949))</f>
        <v/>
      </c>
      <c r="B940" s="13" t="str">
        <f>IF(病理診断科ブロック!$H949="〇",IF(病理診断科ブロック!$D949="","",ASC(CONCATENATE(病理診断科ブロック!C949,REPT(0,2-LEN(病理診断科ブロック!D949))&amp;病理診断科ブロック!D949,病理診断科ブロック!E949,REPT(0,5-LEN(病理診断科ブロック!F949))&amp;病理診断科ブロック!F949))),"")</f>
        <v/>
      </c>
      <c r="C940" s="13" t="str">
        <f>IF(病理診断科ブロック!$D949="","",ASC(病理診断科ブロック!G949))</f>
        <v/>
      </c>
    </row>
    <row r="941" spans="1:3" x14ac:dyDescent="0.15">
      <c r="A941" s="16" t="str">
        <f>IF(病理診断科ブロック!$D950="","",ASC(病理診断科ブロック!B950))</f>
        <v/>
      </c>
      <c r="B941" s="16" t="str">
        <f>IF(病理診断科ブロック!$H950="〇",IF(病理診断科ブロック!$D950="","",ASC(CONCATENATE(病理診断科ブロック!C950,REPT(0,2-LEN(病理診断科ブロック!D950))&amp;病理診断科ブロック!D950,病理診断科ブロック!E950,REPT(0,5-LEN(病理診断科ブロック!F950))&amp;病理診断科ブロック!F950))),"")</f>
        <v/>
      </c>
      <c r="C941" s="16" t="str">
        <f>IF(病理診断科ブロック!$D950="","",ASC(病理診断科ブロック!G950))</f>
        <v/>
      </c>
    </row>
    <row r="942" spans="1:3" x14ac:dyDescent="0.15">
      <c r="A942" s="13" t="str">
        <f>IF(病理診断科ブロック!$D951="","",ASC(病理診断科ブロック!B951))</f>
        <v/>
      </c>
      <c r="B942" s="13" t="str">
        <f>IF(病理診断科ブロック!$H951="〇",IF(病理診断科ブロック!$D951="","",ASC(CONCATENATE(病理診断科ブロック!C951,REPT(0,2-LEN(病理診断科ブロック!D951))&amp;病理診断科ブロック!D951,病理診断科ブロック!E951,REPT(0,5-LEN(病理診断科ブロック!F951))&amp;病理診断科ブロック!F951))),"")</f>
        <v/>
      </c>
      <c r="C942" s="13" t="str">
        <f>IF(病理診断科ブロック!$D951="","",ASC(病理診断科ブロック!G951))</f>
        <v/>
      </c>
    </row>
    <row r="943" spans="1:3" x14ac:dyDescent="0.15">
      <c r="A943" s="16" t="str">
        <f>IF(病理診断科ブロック!$D952="","",ASC(病理診断科ブロック!B952))</f>
        <v/>
      </c>
      <c r="B943" s="16" t="str">
        <f>IF(病理診断科ブロック!$H952="〇",IF(病理診断科ブロック!$D952="","",ASC(CONCATENATE(病理診断科ブロック!C952,REPT(0,2-LEN(病理診断科ブロック!D952))&amp;病理診断科ブロック!D952,病理診断科ブロック!E952,REPT(0,5-LEN(病理診断科ブロック!F952))&amp;病理診断科ブロック!F952))),"")</f>
        <v/>
      </c>
      <c r="C943" s="16" t="str">
        <f>IF(病理診断科ブロック!$D952="","",ASC(病理診断科ブロック!G952))</f>
        <v/>
      </c>
    </row>
    <row r="944" spans="1:3" x14ac:dyDescent="0.15">
      <c r="A944" s="13" t="str">
        <f>IF(病理診断科ブロック!$D953="","",ASC(病理診断科ブロック!B953))</f>
        <v/>
      </c>
      <c r="B944" s="13" t="str">
        <f>IF(病理診断科ブロック!$H953="〇",IF(病理診断科ブロック!$D953="","",ASC(CONCATENATE(病理診断科ブロック!C953,REPT(0,2-LEN(病理診断科ブロック!D953))&amp;病理診断科ブロック!D953,病理診断科ブロック!E953,REPT(0,5-LEN(病理診断科ブロック!F953))&amp;病理診断科ブロック!F953))),"")</f>
        <v/>
      </c>
      <c r="C944" s="13" t="str">
        <f>IF(病理診断科ブロック!$D953="","",ASC(病理診断科ブロック!G953))</f>
        <v/>
      </c>
    </row>
    <row r="945" spans="1:3" x14ac:dyDescent="0.15">
      <c r="A945" s="16" t="str">
        <f>IF(病理診断科ブロック!$D954="","",ASC(病理診断科ブロック!B954))</f>
        <v/>
      </c>
      <c r="B945" s="16" t="str">
        <f>IF(病理診断科ブロック!$H954="〇",IF(病理診断科ブロック!$D954="","",ASC(CONCATENATE(病理診断科ブロック!C954,REPT(0,2-LEN(病理診断科ブロック!D954))&amp;病理診断科ブロック!D954,病理診断科ブロック!E954,REPT(0,5-LEN(病理診断科ブロック!F954))&amp;病理診断科ブロック!F954))),"")</f>
        <v/>
      </c>
      <c r="C945" s="16" t="str">
        <f>IF(病理診断科ブロック!$D954="","",ASC(病理診断科ブロック!G954))</f>
        <v/>
      </c>
    </row>
    <row r="946" spans="1:3" x14ac:dyDescent="0.15">
      <c r="A946" s="13" t="str">
        <f>IF(病理診断科ブロック!$D955="","",ASC(病理診断科ブロック!B955))</f>
        <v/>
      </c>
      <c r="B946" s="13" t="str">
        <f>IF(病理診断科ブロック!$H955="〇",IF(病理診断科ブロック!$D955="","",ASC(CONCATENATE(病理診断科ブロック!C955,REPT(0,2-LEN(病理診断科ブロック!D955))&amp;病理診断科ブロック!D955,病理診断科ブロック!E955,REPT(0,5-LEN(病理診断科ブロック!F955))&amp;病理診断科ブロック!F955))),"")</f>
        <v/>
      </c>
      <c r="C946" s="13" t="str">
        <f>IF(病理診断科ブロック!$D955="","",ASC(病理診断科ブロック!G955))</f>
        <v/>
      </c>
    </row>
    <row r="947" spans="1:3" x14ac:dyDescent="0.15">
      <c r="A947" s="16" t="str">
        <f>IF(病理診断科ブロック!$D956="","",ASC(病理診断科ブロック!B956))</f>
        <v/>
      </c>
      <c r="B947" s="16" t="str">
        <f>IF(病理診断科ブロック!$H956="〇",IF(病理診断科ブロック!$D956="","",ASC(CONCATENATE(病理診断科ブロック!C956,REPT(0,2-LEN(病理診断科ブロック!D956))&amp;病理診断科ブロック!D956,病理診断科ブロック!E956,REPT(0,5-LEN(病理診断科ブロック!F956))&amp;病理診断科ブロック!F956))),"")</f>
        <v/>
      </c>
      <c r="C947" s="16" t="str">
        <f>IF(病理診断科ブロック!$D956="","",ASC(病理診断科ブロック!G956))</f>
        <v/>
      </c>
    </row>
    <row r="948" spans="1:3" x14ac:dyDescent="0.15">
      <c r="A948" s="13" t="str">
        <f>IF(病理診断科ブロック!$D957="","",ASC(病理診断科ブロック!B957))</f>
        <v/>
      </c>
      <c r="B948" s="13" t="str">
        <f>IF(病理診断科ブロック!$H957="〇",IF(病理診断科ブロック!$D957="","",ASC(CONCATENATE(病理診断科ブロック!C957,REPT(0,2-LEN(病理診断科ブロック!D957))&amp;病理診断科ブロック!D957,病理診断科ブロック!E957,REPT(0,5-LEN(病理診断科ブロック!F957))&amp;病理診断科ブロック!F957))),"")</f>
        <v/>
      </c>
      <c r="C948" s="13" t="str">
        <f>IF(病理診断科ブロック!$D957="","",ASC(病理診断科ブロック!G957))</f>
        <v/>
      </c>
    </row>
    <row r="949" spans="1:3" x14ac:dyDescent="0.15">
      <c r="A949" s="16" t="str">
        <f>IF(病理診断科ブロック!$D958="","",ASC(病理診断科ブロック!B958))</f>
        <v/>
      </c>
      <c r="B949" s="16" t="str">
        <f>IF(病理診断科ブロック!$H958="〇",IF(病理診断科ブロック!$D958="","",ASC(CONCATENATE(病理診断科ブロック!C958,REPT(0,2-LEN(病理診断科ブロック!D958))&amp;病理診断科ブロック!D958,病理診断科ブロック!E958,REPT(0,5-LEN(病理診断科ブロック!F958))&amp;病理診断科ブロック!F958))),"")</f>
        <v/>
      </c>
      <c r="C949" s="16" t="str">
        <f>IF(病理診断科ブロック!$D958="","",ASC(病理診断科ブロック!G958))</f>
        <v/>
      </c>
    </row>
    <row r="950" spans="1:3" x14ac:dyDescent="0.15">
      <c r="A950" s="13" t="str">
        <f>IF(病理診断科ブロック!$D959="","",ASC(病理診断科ブロック!B959))</f>
        <v/>
      </c>
      <c r="B950" s="13" t="str">
        <f>IF(病理診断科ブロック!$H959="〇",IF(病理診断科ブロック!$D959="","",ASC(CONCATENATE(病理診断科ブロック!C959,REPT(0,2-LEN(病理診断科ブロック!D959))&amp;病理診断科ブロック!D959,病理診断科ブロック!E959,REPT(0,5-LEN(病理診断科ブロック!F959))&amp;病理診断科ブロック!F959))),"")</f>
        <v/>
      </c>
      <c r="C950" s="13" t="str">
        <f>IF(病理診断科ブロック!$D959="","",ASC(病理診断科ブロック!G959))</f>
        <v/>
      </c>
    </row>
    <row r="951" spans="1:3" x14ac:dyDescent="0.15">
      <c r="A951" s="16" t="str">
        <f>IF(病理診断科ブロック!$D960="","",ASC(病理診断科ブロック!B960))</f>
        <v/>
      </c>
      <c r="B951" s="16" t="str">
        <f>IF(病理診断科ブロック!$H960="〇",IF(病理診断科ブロック!$D960="","",ASC(CONCATENATE(病理診断科ブロック!C960,REPT(0,2-LEN(病理診断科ブロック!D960))&amp;病理診断科ブロック!D960,病理診断科ブロック!E960,REPT(0,5-LEN(病理診断科ブロック!F960))&amp;病理診断科ブロック!F960))),"")</f>
        <v/>
      </c>
      <c r="C951" s="16" t="str">
        <f>IF(病理診断科ブロック!$D960="","",ASC(病理診断科ブロック!G960))</f>
        <v/>
      </c>
    </row>
    <row r="952" spans="1:3" x14ac:dyDescent="0.15">
      <c r="A952" s="13" t="str">
        <f>IF(病理診断科ブロック!$D961="","",ASC(病理診断科ブロック!B961))</f>
        <v/>
      </c>
      <c r="B952" s="13" t="str">
        <f>IF(病理診断科ブロック!$H961="〇",IF(病理診断科ブロック!$D961="","",ASC(CONCATENATE(病理診断科ブロック!C961,REPT(0,2-LEN(病理診断科ブロック!D961))&amp;病理診断科ブロック!D961,病理診断科ブロック!E961,REPT(0,5-LEN(病理診断科ブロック!F961))&amp;病理診断科ブロック!F961))),"")</f>
        <v/>
      </c>
      <c r="C952" s="13" t="str">
        <f>IF(病理診断科ブロック!$D961="","",ASC(病理診断科ブロック!G961))</f>
        <v/>
      </c>
    </row>
    <row r="953" spans="1:3" x14ac:dyDescent="0.15">
      <c r="A953" s="16" t="str">
        <f>IF(病理診断科ブロック!$D962="","",ASC(病理診断科ブロック!B962))</f>
        <v/>
      </c>
      <c r="B953" s="16" t="str">
        <f>IF(病理診断科ブロック!$H962="〇",IF(病理診断科ブロック!$D962="","",ASC(CONCATENATE(病理診断科ブロック!C962,REPT(0,2-LEN(病理診断科ブロック!D962))&amp;病理診断科ブロック!D962,病理診断科ブロック!E962,REPT(0,5-LEN(病理診断科ブロック!F962))&amp;病理診断科ブロック!F962))),"")</f>
        <v/>
      </c>
      <c r="C953" s="16" t="str">
        <f>IF(病理診断科ブロック!$D962="","",ASC(病理診断科ブロック!G962))</f>
        <v/>
      </c>
    </row>
    <row r="954" spans="1:3" x14ac:dyDescent="0.15">
      <c r="A954" s="13" t="str">
        <f>IF(病理診断科ブロック!$D963="","",ASC(病理診断科ブロック!B963))</f>
        <v/>
      </c>
      <c r="B954" s="13" t="str">
        <f>IF(病理診断科ブロック!$H963="〇",IF(病理診断科ブロック!$D963="","",ASC(CONCATENATE(病理診断科ブロック!C963,REPT(0,2-LEN(病理診断科ブロック!D963))&amp;病理診断科ブロック!D963,病理診断科ブロック!E963,REPT(0,5-LEN(病理診断科ブロック!F963))&amp;病理診断科ブロック!F963))),"")</f>
        <v/>
      </c>
      <c r="C954" s="13" t="str">
        <f>IF(病理診断科ブロック!$D963="","",ASC(病理診断科ブロック!G963))</f>
        <v/>
      </c>
    </row>
    <row r="955" spans="1:3" x14ac:dyDescent="0.15">
      <c r="A955" s="16" t="str">
        <f>IF(病理診断科ブロック!$D964="","",ASC(病理診断科ブロック!B964))</f>
        <v/>
      </c>
      <c r="B955" s="16" t="str">
        <f>IF(病理診断科ブロック!$H964="〇",IF(病理診断科ブロック!$D964="","",ASC(CONCATENATE(病理診断科ブロック!C964,REPT(0,2-LEN(病理診断科ブロック!D964))&amp;病理診断科ブロック!D964,病理診断科ブロック!E964,REPT(0,5-LEN(病理診断科ブロック!F964))&amp;病理診断科ブロック!F964))),"")</f>
        <v/>
      </c>
      <c r="C955" s="16" t="str">
        <f>IF(病理診断科ブロック!$D964="","",ASC(病理診断科ブロック!G964))</f>
        <v/>
      </c>
    </row>
    <row r="956" spans="1:3" x14ac:dyDescent="0.15">
      <c r="A956" s="13" t="str">
        <f>IF(病理診断科ブロック!$D965="","",ASC(病理診断科ブロック!B965))</f>
        <v/>
      </c>
      <c r="B956" s="13" t="str">
        <f>IF(病理診断科ブロック!$H965="〇",IF(病理診断科ブロック!$D965="","",ASC(CONCATENATE(病理診断科ブロック!C965,REPT(0,2-LEN(病理診断科ブロック!D965))&amp;病理診断科ブロック!D965,病理診断科ブロック!E965,REPT(0,5-LEN(病理診断科ブロック!F965))&amp;病理診断科ブロック!F965))),"")</f>
        <v/>
      </c>
      <c r="C956" s="13" t="str">
        <f>IF(病理診断科ブロック!$D965="","",ASC(病理診断科ブロック!G965))</f>
        <v/>
      </c>
    </row>
    <row r="957" spans="1:3" x14ac:dyDescent="0.15">
      <c r="A957" s="16" t="str">
        <f>IF(病理診断科ブロック!$D966="","",ASC(病理診断科ブロック!B966))</f>
        <v/>
      </c>
      <c r="B957" s="16" t="str">
        <f>IF(病理診断科ブロック!$H966="〇",IF(病理診断科ブロック!$D966="","",ASC(CONCATENATE(病理診断科ブロック!C966,REPT(0,2-LEN(病理診断科ブロック!D966))&amp;病理診断科ブロック!D966,病理診断科ブロック!E966,REPT(0,5-LEN(病理診断科ブロック!F966))&amp;病理診断科ブロック!F966))),"")</f>
        <v/>
      </c>
      <c r="C957" s="16" t="str">
        <f>IF(病理診断科ブロック!$D966="","",ASC(病理診断科ブロック!G966))</f>
        <v/>
      </c>
    </row>
    <row r="958" spans="1:3" x14ac:dyDescent="0.15">
      <c r="A958" s="13" t="str">
        <f>IF(病理診断科ブロック!$D967="","",ASC(病理診断科ブロック!B967))</f>
        <v/>
      </c>
      <c r="B958" s="13" t="str">
        <f>IF(病理診断科ブロック!$H967="〇",IF(病理診断科ブロック!$D967="","",ASC(CONCATENATE(病理診断科ブロック!C967,REPT(0,2-LEN(病理診断科ブロック!D967))&amp;病理診断科ブロック!D967,病理診断科ブロック!E967,REPT(0,5-LEN(病理診断科ブロック!F967))&amp;病理診断科ブロック!F967))),"")</f>
        <v/>
      </c>
      <c r="C958" s="13" t="str">
        <f>IF(病理診断科ブロック!$D967="","",ASC(病理診断科ブロック!G967))</f>
        <v/>
      </c>
    </row>
    <row r="959" spans="1:3" x14ac:dyDescent="0.15">
      <c r="A959" s="16" t="str">
        <f>IF(病理診断科ブロック!$D968="","",ASC(病理診断科ブロック!B968))</f>
        <v/>
      </c>
      <c r="B959" s="16" t="str">
        <f>IF(病理診断科ブロック!$H968="〇",IF(病理診断科ブロック!$D968="","",ASC(CONCATENATE(病理診断科ブロック!C968,REPT(0,2-LEN(病理診断科ブロック!D968))&amp;病理診断科ブロック!D968,病理診断科ブロック!E968,REPT(0,5-LEN(病理診断科ブロック!F968))&amp;病理診断科ブロック!F968))),"")</f>
        <v/>
      </c>
      <c r="C959" s="16" t="str">
        <f>IF(病理診断科ブロック!$D968="","",ASC(病理診断科ブロック!G968))</f>
        <v/>
      </c>
    </row>
    <row r="960" spans="1:3" x14ac:dyDescent="0.15">
      <c r="A960" s="13" t="str">
        <f>IF(病理診断科ブロック!$D969="","",ASC(病理診断科ブロック!B969))</f>
        <v/>
      </c>
      <c r="B960" s="13" t="str">
        <f>IF(病理診断科ブロック!$H969="〇",IF(病理診断科ブロック!$D969="","",ASC(CONCATENATE(病理診断科ブロック!C969,REPT(0,2-LEN(病理診断科ブロック!D969))&amp;病理診断科ブロック!D969,病理診断科ブロック!E969,REPT(0,5-LEN(病理診断科ブロック!F969))&amp;病理診断科ブロック!F969))),"")</f>
        <v/>
      </c>
      <c r="C960" s="13" t="str">
        <f>IF(病理診断科ブロック!$D969="","",ASC(病理診断科ブロック!G969))</f>
        <v/>
      </c>
    </row>
    <row r="961" spans="1:3" x14ac:dyDescent="0.15">
      <c r="A961" s="16" t="str">
        <f>IF(病理診断科ブロック!$D970="","",ASC(病理診断科ブロック!B970))</f>
        <v/>
      </c>
      <c r="B961" s="16" t="str">
        <f>IF(病理診断科ブロック!$H970="〇",IF(病理診断科ブロック!$D970="","",ASC(CONCATENATE(病理診断科ブロック!C970,REPT(0,2-LEN(病理診断科ブロック!D970))&amp;病理診断科ブロック!D970,病理診断科ブロック!E970,REPT(0,5-LEN(病理診断科ブロック!F970))&amp;病理診断科ブロック!F970))),"")</f>
        <v/>
      </c>
      <c r="C961" s="16" t="str">
        <f>IF(病理診断科ブロック!$D970="","",ASC(病理診断科ブロック!G970))</f>
        <v/>
      </c>
    </row>
    <row r="962" spans="1:3" x14ac:dyDescent="0.15">
      <c r="A962" s="13" t="str">
        <f>IF(病理診断科ブロック!$D971="","",ASC(病理診断科ブロック!B971))</f>
        <v/>
      </c>
      <c r="B962" s="13" t="str">
        <f>IF(病理診断科ブロック!$H971="〇",IF(病理診断科ブロック!$D971="","",ASC(CONCATENATE(病理診断科ブロック!C971,REPT(0,2-LEN(病理診断科ブロック!D971))&amp;病理診断科ブロック!D971,病理診断科ブロック!E971,REPT(0,5-LEN(病理診断科ブロック!F971))&amp;病理診断科ブロック!F971))),"")</f>
        <v/>
      </c>
      <c r="C962" s="13" t="str">
        <f>IF(病理診断科ブロック!$D971="","",ASC(病理診断科ブロック!G971))</f>
        <v/>
      </c>
    </row>
    <row r="963" spans="1:3" x14ac:dyDescent="0.15">
      <c r="A963" s="16" t="str">
        <f>IF(病理診断科ブロック!$D972="","",ASC(病理診断科ブロック!B972))</f>
        <v/>
      </c>
      <c r="B963" s="16" t="str">
        <f>IF(病理診断科ブロック!$H972="〇",IF(病理診断科ブロック!$D972="","",ASC(CONCATENATE(病理診断科ブロック!C972,REPT(0,2-LEN(病理診断科ブロック!D972))&amp;病理診断科ブロック!D972,病理診断科ブロック!E972,REPT(0,5-LEN(病理診断科ブロック!F972))&amp;病理診断科ブロック!F972))),"")</f>
        <v/>
      </c>
      <c r="C963" s="16" t="str">
        <f>IF(病理診断科ブロック!$D972="","",ASC(病理診断科ブロック!G972))</f>
        <v/>
      </c>
    </row>
    <row r="964" spans="1:3" x14ac:dyDescent="0.15">
      <c r="A964" s="13" t="str">
        <f>IF(病理診断科ブロック!$D973="","",ASC(病理診断科ブロック!B973))</f>
        <v/>
      </c>
      <c r="B964" s="13" t="str">
        <f>IF(病理診断科ブロック!$H973="〇",IF(病理診断科ブロック!$D973="","",ASC(CONCATENATE(病理診断科ブロック!C973,REPT(0,2-LEN(病理診断科ブロック!D973))&amp;病理診断科ブロック!D973,病理診断科ブロック!E973,REPT(0,5-LEN(病理診断科ブロック!F973))&amp;病理診断科ブロック!F973))),"")</f>
        <v/>
      </c>
      <c r="C964" s="13" t="str">
        <f>IF(病理診断科ブロック!$D973="","",ASC(病理診断科ブロック!G973))</f>
        <v/>
      </c>
    </row>
    <row r="965" spans="1:3" x14ac:dyDescent="0.15">
      <c r="A965" s="16" t="str">
        <f>IF(病理診断科ブロック!$D974="","",ASC(病理診断科ブロック!B974))</f>
        <v/>
      </c>
      <c r="B965" s="16" t="str">
        <f>IF(病理診断科ブロック!$H974="〇",IF(病理診断科ブロック!$D974="","",ASC(CONCATENATE(病理診断科ブロック!C974,REPT(0,2-LEN(病理診断科ブロック!D974))&amp;病理診断科ブロック!D974,病理診断科ブロック!E974,REPT(0,5-LEN(病理診断科ブロック!F974))&amp;病理診断科ブロック!F974))),"")</f>
        <v/>
      </c>
      <c r="C965" s="16" t="str">
        <f>IF(病理診断科ブロック!$D974="","",ASC(病理診断科ブロック!G974))</f>
        <v/>
      </c>
    </row>
    <row r="966" spans="1:3" x14ac:dyDescent="0.15">
      <c r="A966" s="13" t="str">
        <f>IF(病理診断科ブロック!$D975="","",ASC(病理診断科ブロック!B975))</f>
        <v/>
      </c>
      <c r="B966" s="13" t="str">
        <f>IF(病理診断科ブロック!$H975="〇",IF(病理診断科ブロック!$D975="","",ASC(CONCATENATE(病理診断科ブロック!C975,REPT(0,2-LEN(病理診断科ブロック!D975))&amp;病理診断科ブロック!D975,病理診断科ブロック!E975,REPT(0,5-LEN(病理診断科ブロック!F975))&amp;病理診断科ブロック!F975))),"")</f>
        <v/>
      </c>
      <c r="C966" s="13" t="str">
        <f>IF(病理診断科ブロック!$D975="","",ASC(病理診断科ブロック!G975))</f>
        <v/>
      </c>
    </row>
    <row r="967" spans="1:3" x14ac:dyDescent="0.15">
      <c r="A967" s="16" t="str">
        <f>IF(病理診断科ブロック!$D976="","",ASC(病理診断科ブロック!B976))</f>
        <v/>
      </c>
      <c r="B967" s="16" t="str">
        <f>IF(病理診断科ブロック!$H976="〇",IF(病理診断科ブロック!$D976="","",ASC(CONCATENATE(病理診断科ブロック!C976,REPT(0,2-LEN(病理診断科ブロック!D976))&amp;病理診断科ブロック!D976,病理診断科ブロック!E976,REPT(0,5-LEN(病理診断科ブロック!F976))&amp;病理診断科ブロック!F976))),"")</f>
        <v/>
      </c>
      <c r="C967" s="16" t="str">
        <f>IF(病理診断科ブロック!$D976="","",ASC(病理診断科ブロック!G976))</f>
        <v/>
      </c>
    </row>
    <row r="968" spans="1:3" x14ac:dyDescent="0.15">
      <c r="A968" s="13" t="str">
        <f>IF(病理診断科ブロック!$D977="","",ASC(病理診断科ブロック!B977))</f>
        <v/>
      </c>
      <c r="B968" s="13" t="str">
        <f>IF(病理診断科ブロック!$H977="〇",IF(病理診断科ブロック!$D977="","",ASC(CONCATENATE(病理診断科ブロック!C977,REPT(0,2-LEN(病理診断科ブロック!D977))&amp;病理診断科ブロック!D977,病理診断科ブロック!E977,REPT(0,5-LEN(病理診断科ブロック!F977))&amp;病理診断科ブロック!F977))),"")</f>
        <v/>
      </c>
      <c r="C968" s="13" t="str">
        <f>IF(病理診断科ブロック!$D977="","",ASC(病理診断科ブロック!G977))</f>
        <v/>
      </c>
    </row>
    <row r="969" spans="1:3" x14ac:dyDescent="0.15">
      <c r="A969" s="16" t="str">
        <f>IF(病理診断科ブロック!$D978="","",ASC(病理診断科ブロック!B978))</f>
        <v/>
      </c>
      <c r="B969" s="16" t="str">
        <f>IF(病理診断科ブロック!$H978="〇",IF(病理診断科ブロック!$D978="","",ASC(CONCATENATE(病理診断科ブロック!C978,REPT(0,2-LEN(病理診断科ブロック!D978))&amp;病理診断科ブロック!D978,病理診断科ブロック!E978,REPT(0,5-LEN(病理診断科ブロック!F978))&amp;病理診断科ブロック!F978))),"")</f>
        <v/>
      </c>
      <c r="C969" s="16" t="str">
        <f>IF(病理診断科ブロック!$D978="","",ASC(病理診断科ブロック!G978))</f>
        <v/>
      </c>
    </row>
    <row r="970" spans="1:3" x14ac:dyDescent="0.15">
      <c r="A970" s="13" t="str">
        <f>IF(病理診断科ブロック!$D979="","",ASC(病理診断科ブロック!B979))</f>
        <v/>
      </c>
      <c r="B970" s="13" t="str">
        <f>IF(病理診断科ブロック!$H979="〇",IF(病理診断科ブロック!$D979="","",ASC(CONCATENATE(病理診断科ブロック!C979,REPT(0,2-LEN(病理診断科ブロック!D979))&amp;病理診断科ブロック!D979,病理診断科ブロック!E979,REPT(0,5-LEN(病理診断科ブロック!F979))&amp;病理診断科ブロック!F979))),"")</f>
        <v/>
      </c>
      <c r="C970" s="13" t="str">
        <f>IF(病理診断科ブロック!$D979="","",ASC(病理診断科ブロック!G979))</f>
        <v/>
      </c>
    </row>
    <row r="971" spans="1:3" x14ac:dyDescent="0.15">
      <c r="A971" s="16" t="str">
        <f>IF(病理診断科ブロック!$D980="","",ASC(病理診断科ブロック!B980))</f>
        <v/>
      </c>
      <c r="B971" s="16" t="str">
        <f>IF(病理診断科ブロック!$H980="〇",IF(病理診断科ブロック!$D980="","",ASC(CONCATENATE(病理診断科ブロック!C980,REPT(0,2-LEN(病理診断科ブロック!D980))&amp;病理診断科ブロック!D980,病理診断科ブロック!E980,REPT(0,5-LEN(病理診断科ブロック!F980))&amp;病理診断科ブロック!F980))),"")</f>
        <v/>
      </c>
      <c r="C971" s="16" t="str">
        <f>IF(病理診断科ブロック!$D980="","",ASC(病理診断科ブロック!G980))</f>
        <v/>
      </c>
    </row>
    <row r="972" spans="1:3" x14ac:dyDescent="0.15">
      <c r="A972" s="13" t="str">
        <f>IF(病理診断科ブロック!$D981="","",ASC(病理診断科ブロック!B981))</f>
        <v/>
      </c>
      <c r="B972" s="13" t="str">
        <f>IF(病理診断科ブロック!$H981="〇",IF(病理診断科ブロック!$D981="","",ASC(CONCATENATE(病理診断科ブロック!C981,REPT(0,2-LEN(病理診断科ブロック!D981))&amp;病理診断科ブロック!D981,病理診断科ブロック!E981,REPT(0,5-LEN(病理診断科ブロック!F981))&amp;病理診断科ブロック!F981))),"")</f>
        <v/>
      </c>
      <c r="C972" s="13" t="str">
        <f>IF(病理診断科ブロック!$D981="","",ASC(病理診断科ブロック!G981))</f>
        <v/>
      </c>
    </row>
    <row r="973" spans="1:3" x14ac:dyDescent="0.15">
      <c r="A973" s="16" t="str">
        <f>IF(病理診断科ブロック!$D982="","",ASC(病理診断科ブロック!B982))</f>
        <v/>
      </c>
      <c r="B973" s="16" t="str">
        <f>IF(病理診断科ブロック!$H982="〇",IF(病理診断科ブロック!$D982="","",ASC(CONCATENATE(病理診断科ブロック!C982,REPT(0,2-LEN(病理診断科ブロック!D982))&amp;病理診断科ブロック!D982,病理診断科ブロック!E982,REPT(0,5-LEN(病理診断科ブロック!F982))&amp;病理診断科ブロック!F982))),"")</f>
        <v/>
      </c>
      <c r="C973" s="16" t="str">
        <f>IF(病理診断科ブロック!$D982="","",ASC(病理診断科ブロック!G982))</f>
        <v/>
      </c>
    </row>
    <row r="974" spans="1:3" x14ac:dyDescent="0.15">
      <c r="A974" s="13" t="str">
        <f>IF(病理診断科ブロック!$D983="","",ASC(病理診断科ブロック!B983))</f>
        <v/>
      </c>
      <c r="B974" s="13" t="str">
        <f>IF(病理診断科ブロック!$H983="〇",IF(病理診断科ブロック!$D983="","",ASC(CONCATENATE(病理診断科ブロック!C983,REPT(0,2-LEN(病理診断科ブロック!D983))&amp;病理診断科ブロック!D983,病理診断科ブロック!E983,REPT(0,5-LEN(病理診断科ブロック!F983))&amp;病理診断科ブロック!F983))),"")</f>
        <v/>
      </c>
      <c r="C974" s="13" t="str">
        <f>IF(病理診断科ブロック!$D983="","",ASC(病理診断科ブロック!G983))</f>
        <v/>
      </c>
    </row>
    <row r="975" spans="1:3" x14ac:dyDescent="0.15">
      <c r="A975" s="16" t="str">
        <f>IF(病理診断科ブロック!$D984="","",ASC(病理診断科ブロック!B984))</f>
        <v/>
      </c>
      <c r="B975" s="16" t="str">
        <f>IF(病理診断科ブロック!$H984="〇",IF(病理診断科ブロック!$D984="","",ASC(CONCATENATE(病理診断科ブロック!C984,REPT(0,2-LEN(病理診断科ブロック!D984))&amp;病理診断科ブロック!D984,病理診断科ブロック!E984,REPT(0,5-LEN(病理診断科ブロック!F984))&amp;病理診断科ブロック!F984))),"")</f>
        <v/>
      </c>
      <c r="C975" s="16" t="str">
        <f>IF(病理診断科ブロック!$D984="","",ASC(病理診断科ブロック!G984))</f>
        <v/>
      </c>
    </row>
    <row r="976" spans="1:3" x14ac:dyDescent="0.15">
      <c r="A976" s="13" t="str">
        <f>IF(病理診断科ブロック!$D985="","",ASC(病理診断科ブロック!B985))</f>
        <v/>
      </c>
      <c r="B976" s="13" t="str">
        <f>IF(病理診断科ブロック!$H985="〇",IF(病理診断科ブロック!$D985="","",ASC(CONCATENATE(病理診断科ブロック!C985,REPT(0,2-LEN(病理診断科ブロック!D985))&amp;病理診断科ブロック!D985,病理診断科ブロック!E985,REPT(0,5-LEN(病理診断科ブロック!F985))&amp;病理診断科ブロック!F985))),"")</f>
        <v/>
      </c>
      <c r="C976" s="13" t="str">
        <f>IF(病理診断科ブロック!$D985="","",ASC(病理診断科ブロック!G985))</f>
        <v/>
      </c>
    </row>
    <row r="977" spans="1:3" x14ac:dyDescent="0.15">
      <c r="A977" s="16" t="str">
        <f>IF(病理診断科ブロック!$D986="","",ASC(病理診断科ブロック!B986))</f>
        <v/>
      </c>
      <c r="B977" s="16" t="str">
        <f>IF(病理診断科ブロック!$H986="〇",IF(病理診断科ブロック!$D986="","",ASC(CONCATENATE(病理診断科ブロック!C986,REPT(0,2-LEN(病理診断科ブロック!D986))&amp;病理診断科ブロック!D986,病理診断科ブロック!E986,REPT(0,5-LEN(病理診断科ブロック!F986))&amp;病理診断科ブロック!F986))),"")</f>
        <v/>
      </c>
      <c r="C977" s="16" t="str">
        <f>IF(病理診断科ブロック!$D986="","",ASC(病理診断科ブロック!G986))</f>
        <v/>
      </c>
    </row>
    <row r="978" spans="1:3" x14ac:dyDescent="0.15">
      <c r="A978" s="13" t="str">
        <f>IF(病理診断科ブロック!$D987="","",ASC(病理診断科ブロック!B987))</f>
        <v/>
      </c>
      <c r="B978" s="13" t="str">
        <f>IF(病理診断科ブロック!$H987="〇",IF(病理診断科ブロック!$D987="","",ASC(CONCATENATE(病理診断科ブロック!C987,REPT(0,2-LEN(病理診断科ブロック!D987))&amp;病理診断科ブロック!D987,病理診断科ブロック!E987,REPT(0,5-LEN(病理診断科ブロック!F987))&amp;病理診断科ブロック!F987))),"")</f>
        <v/>
      </c>
      <c r="C978" s="13" t="str">
        <f>IF(病理診断科ブロック!$D987="","",ASC(病理診断科ブロック!G987))</f>
        <v/>
      </c>
    </row>
    <row r="979" spans="1:3" x14ac:dyDescent="0.15">
      <c r="A979" s="16" t="str">
        <f>IF(病理診断科ブロック!$D988="","",ASC(病理診断科ブロック!B988))</f>
        <v/>
      </c>
      <c r="B979" s="16" t="str">
        <f>IF(病理診断科ブロック!$H988="〇",IF(病理診断科ブロック!$D988="","",ASC(CONCATENATE(病理診断科ブロック!C988,REPT(0,2-LEN(病理診断科ブロック!D988))&amp;病理診断科ブロック!D988,病理診断科ブロック!E988,REPT(0,5-LEN(病理診断科ブロック!F988))&amp;病理診断科ブロック!F988))),"")</f>
        <v/>
      </c>
      <c r="C979" s="16" t="str">
        <f>IF(病理診断科ブロック!$D988="","",ASC(病理診断科ブロック!G988))</f>
        <v/>
      </c>
    </row>
    <row r="980" spans="1:3" x14ac:dyDescent="0.15">
      <c r="A980" s="13" t="str">
        <f>IF(病理診断科ブロック!$D989="","",ASC(病理診断科ブロック!B989))</f>
        <v/>
      </c>
      <c r="B980" s="13" t="str">
        <f>IF(病理診断科ブロック!$H989="〇",IF(病理診断科ブロック!$D989="","",ASC(CONCATENATE(病理診断科ブロック!C989,REPT(0,2-LEN(病理診断科ブロック!D989))&amp;病理診断科ブロック!D989,病理診断科ブロック!E989,REPT(0,5-LEN(病理診断科ブロック!F989))&amp;病理診断科ブロック!F989))),"")</f>
        <v/>
      </c>
      <c r="C980" s="13" t="str">
        <f>IF(病理診断科ブロック!$D989="","",ASC(病理診断科ブロック!G989))</f>
        <v/>
      </c>
    </row>
    <row r="981" spans="1:3" x14ac:dyDescent="0.15">
      <c r="A981" s="16" t="str">
        <f>IF(病理診断科ブロック!$D990="","",ASC(病理診断科ブロック!B990))</f>
        <v/>
      </c>
      <c r="B981" s="16" t="str">
        <f>IF(病理診断科ブロック!$H990="〇",IF(病理診断科ブロック!$D990="","",ASC(CONCATENATE(病理診断科ブロック!C990,REPT(0,2-LEN(病理診断科ブロック!D990))&amp;病理診断科ブロック!D990,病理診断科ブロック!E990,REPT(0,5-LEN(病理診断科ブロック!F990))&amp;病理診断科ブロック!F990))),"")</f>
        <v/>
      </c>
      <c r="C981" s="16" t="str">
        <f>IF(病理診断科ブロック!$D990="","",ASC(病理診断科ブロック!G990))</f>
        <v/>
      </c>
    </row>
    <row r="982" spans="1:3" x14ac:dyDescent="0.15">
      <c r="A982" s="13" t="str">
        <f>IF(病理診断科ブロック!$D991="","",ASC(病理診断科ブロック!B991))</f>
        <v/>
      </c>
      <c r="B982" s="13" t="str">
        <f>IF(病理診断科ブロック!$H991="〇",IF(病理診断科ブロック!$D991="","",ASC(CONCATENATE(病理診断科ブロック!C991,REPT(0,2-LEN(病理診断科ブロック!D991))&amp;病理診断科ブロック!D991,病理診断科ブロック!E991,REPT(0,5-LEN(病理診断科ブロック!F991))&amp;病理診断科ブロック!F991))),"")</f>
        <v/>
      </c>
      <c r="C982" s="13" t="str">
        <f>IF(病理診断科ブロック!$D991="","",ASC(病理診断科ブロック!G991))</f>
        <v/>
      </c>
    </row>
    <row r="983" spans="1:3" x14ac:dyDescent="0.15">
      <c r="A983" s="16" t="str">
        <f>IF(病理診断科ブロック!$D992="","",ASC(病理診断科ブロック!B992))</f>
        <v/>
      </c>
      <c r="B983" s="16" t="str">
        <f>IF(病理診断科ブロック!$H992="〇",IF(病理診断科ブロック!$D992="","",ASC(CONCATENATE(病理診断科ブロック!C992,REPT(0,2-LEN(病理診断科ブロック!D992))&amp;病理診断科ブロック!D992,病理診断科ブロック!E992,REPT(0,5-LEN(病理診断科ブロック!F992))&amp;病理診断科ブロック!F992))),"")</f>
        <v/>
      </c>
      <c r="C983" s="16" t="str">
        <f>IF(病理診断科ブロック!$D992="","",ASC(病理診断科ブロック!G992))</f>
        <v/>
      </c>
    </row>
    <row r="984" spans="1:3" x14ac:dyDescent="0.15">
      <c r="A984" s="13" t="str">
        <f>IF(病理診断科ブロック!$D993="","",ASC(病理診断科ブロック!B993))</f>
        <v/>
      </c>
      <c r="B984" s="13" t="str">
        <f>IF(病理診断科ブロック!$H993="〇",IF(病理診断科ブロック!$D993="","",ASC(CONCATENATE(病理診断科ブロック!C993,REPT(0,2-LEN(病理診断科ブロック!D993))&amp;病理診断科ブロック!D993,病理診断科ブロック!E993,REPT(0,5-LEN(病理診断科ブロック!F993))&amp;病理診断科ブロック!F993))),"")</f>
        <v/>
      </c>
      <c r="C984" s="13" t="str">
        <f>IF(病理診断科ブロック!$D993="","",ASC(病理診断科ブロック!G993))</f>
        <v/>
      </c>
    </row>
    <row r="985" spans="1:3" x14ac:dyDescent="0.15">
      <c r="A985" s="16" t="str">
        <f>IF(病理診断科ブロック!$D994="","",ASC(病理診断科ブロック!B994))</f>
        <v/>
      </c>
      <c r="B985" s="16" t="str">
        <f>IF(病理診断科ブロック!$H994="〇",IF(病理診断科ブロック!$D994="","",ASC(CONCATENATE(病理診断科ブロック!C994,REPT(0,2-LEN(病理診断科ブロック!D994))&amp;病理診断科ブロック!D994,病理診断科ブロック!E994,REPT(0,5-LEN(病理診断科ブロック!F994))&amp;病理診断科ブロック!F994))),"")</f>
        <v/>
      </c>
      <c r="C985" s="16" t="str">
        <f>IF(病理診断科ブロック!$D994="","",ASC(病理診断科ブロック!G994))</f>
        <v/>
      </c>
    </row>
    <row r="986" spans="1:3" x14ac:dyDescent="0.15">
      <c r="A986" s="13" t="str">
        <f>IF(病理診断科ブロック!$D995="","",ASC(病理診断科ブロック!B995))</f>
        <v/>
      </c>
      <c r="B986" s="13" t="str">
        <f>IF(病理診断科ブロック!$H995="〇",IF(病理診断科ブロック!$D995="","",ASC(CONCATENATE(病理診断科ブロック!C995,REPT(0,2-LEN(病理診断科ブロック!D995))&amp;病理診断科ブロック!D995,病理診断科ブロック!E995,REPT(0,5-LEN(病理診断科ブロック!F995))&amp;病理診断科ブロック!F995))),"")</f>
        <v/>
      </c>
      <c r="C986" s="13" t="str">
        <f>IF(病理診断科ブロック!$D995="","",ASC(病理診断科ブロック!G995))</f>
        <v/>
      </c>
    </row>
    <row r="987" spans="1:3" x14ac:dyDescent="0.15">
      <c r="A987" s="16" t="str">
        <f>IF(病理診断科ブロック!$D996="","",ASC(病理診断科ブロック!B996))</f>
        <v/>
      </c>
      <c r="B987" s="16" t="str">
        <f>IF(病理診断科ブロック!$H996="〇",IF(病理診断科ブロック!$D996="","",ASC(CONCATENATE(病理診断科ブロック!C996,REPT(0,2-LEN(病理診断科ブロック!D996))&amp;病理診断科ブロック!D996,病理診断科ブロック!E996,REPT(0,5-LEN(病理診断科ブロック!F996))&amp;病理診断科ブロック!F996))),"")</f>
        <v/>
      </c>
      <c r="C987" s="16" t="str">
        <f>IF(病理診断科ブロック!$D996="","",ASC(病理診断科ブロック!G996))</f>
        <v/>
      </c>
    </row>
    <row r="988" spans="1:3" x14ac:dyDescent="0.15">
      <c r="A988" s="13" t="str">
        <f>IF(病理診断科ブロック!$D997="","",ASC(病理診断科ブロック!B997))</f>
        <v/>
      </c>
      <c r="B988" s="13" t="str">
        <f>IF(病理診断科ブロック!$H997="〇",IF(病理診断科ブロック!$D997="","",ASC(CONCATENATE(病理診断科ブロック!C997,REPT(0,2-LEN(病理診断科ブロック!D997))&amp;病理診断科ブロック!D997,病理診断科ブロック!E997,REPT(0,5-LEN(病理診断科ブロック!F997))&amp;病理診断科ブロック!F997))),"")</f>
        <v/>
      </c>
      <c r="C988" s="13" t="str">
        <f>IF(病理診断科ブロック!$D997="","",ASC(病理診断科ブロック!G997))</f>
        <v/>
      </c>
    </row>
    <row r="989" spans="1:3" x14ac:dyDescent="0.15">
      <c r="A989" s="16" t="str">
        <f>IF(病理診断科ブロック!$D998="","",ASC(病理診断科ブロック!B998))</f>
        <v/>
      </c>
      <c r="B989" s="16" t="str">
        <f>IF(病理診断科ブロック!$H998="〇",IF(病理診断科ブロック!$D998="","",ASC(CONCATENATE(病理診断科ブロック!C998,REPT(0,2-LEN(病理診断科ブロック!D998))&amp;病理診断科ブロック!D998,病理診断科ブロック!E998,REPT(0,5-LEN(病理診断科ブロック!F998))&amp;病理診断科ブロック!F998))),"")</f>
        <v/>
      </c>
      <c r="C989" s="16" t="str">
        <f>IF(病理診断科ブロック!$D998="","",ASC(病理診断科ブロック!G998))</f>
        <v/>
      </c>
    </row>
    <row r="990" spans="1:3" x14ac:dyDescent="0.15">
      <c r="A990" s="13" t="str">
        <f>IF(病理診断科ブロック!$D999="","",ASC(病理診断科ブロック!B999))</f>
        <v/>
      </c>
      <c r="B990" s="13" t="str">
        <f>IF(病理診断科ブロック!$H999="〇",IF(病理診断科ブロック!$D999="","",ASC(CONCATENATE(病理診断科ブロック!C999,REPT(0,2-LEN(病理診断科ブロック!D999))&amp;病理診断科ブロック!D999,病理診断科ブロック!E999,REPT(0,5-LEN(病理診断科ブロック!F999))&amp;病理診断科ブロック!F999))),"")</f>
        <v/>
      </c>
      <c r="C990" s="13" t="str">
        <f>IF(病理診断科ブロック!$D999="","",ASC(病理診断科ブロック!G999))</f>
        <v/>
      </c>
    </row>
    <row r="991" spans="1:3" x14ac:dyDescent="0.15">
      <c r="A991" s="16" t="str">
        <f>IF(病理診断科ブロック!$D1000="","",ASC(病理診断科ブロック!B1000))</f>
        <v/>
      </c>
      <c r="B991" s="16" t="str">
        <f>IF(病理診断科ブロック!$H1000="〇",IF(病理診断科ブロック!$D1000="","",ASC(CONCATENATE(病理診断科ブロック!C1000,REPT(0,2-LEN(病理診断科ブロック!D1000))&amp;病理診断科ブロック!D1000,病理診断科ブロック!E1000,REPT(0,5-LEN(病理診断科ブロック!F1000))&amp;病理診断科ブロック!F1000))),"")</f>
        <v/>
      </c>
      <c r="C991" s="16" t="str">
        <f>IF(病理診断科ブロック!$D1000="","",ASC(病理診断科ブロック!G1000))</f>
        <v/>
      </c>
    </row>
    <row r="992" spans="1:3" x14ac:dyDescent="0.15">
      <c r="A992" s="13" t="e">
        <f>IF(病理診断科ブロック!#REF!="","",ASC(病理診断科ブロック!#REF!))</f>
        <v>#REF!</v>
      </c>
      <c r="B992" s="13" t="str">
        <f>IF(病理診断科ブロック!$H1001="〇",IF(病理診断科ブロック!$D1001="","",ASC(CONCATENATE(病理診断科ブロック!C1001,REPT(0,2-LEN(病理診断科ブロック!D1001))&amp;病理診断科ブロック!D1001,病理診断科ブロック!E1001,REPT(0,5-LEN(病理診断科ブロック!F1001))&amp;病理診断科ブロック!F1001))),"")</f>
        <v/>
      </c>
      <c r="C992" s="13" t="e">
        <f>IF(病理診断科ブロック!#REF!="","",ASC(病理診断科ブロック!#REF!))</f>
        <v>#REF!</v>
      </c>
    </row>
    <row r="993" spans="1:3" x14ac:dyDescent="0.15">
      <c r="A993" s="16" t="e">
        <f>IF(病理診断科ブロック!#REF!="","",ASC(病理診断科ブロック!#REF!))</f>
        <v>#REF!</v>
      </c>
      <c r="B993" s="16" t="str">
        <f>IF(病理診断科ブロック!$H1002="〇",IF(病理診断科ブロック!$D1002="","",ASC(CONCATENATE(病理診断科ブロック!C1002,REPT(0,2-LEN(病理診断科ブロック!D1002))&amp;病理診断科ブロック!D1002,病理診断科ブロック!E1002,REPT(0,5-LEN(病理診断科ブロック!F1002))&amp;病理診断科ブロック!F1002))),"")</f>
        <v/>
      </c>
      <c r="C993" s="16" t="e">
        <f>IF(病理診断科ブロック!#REF!="","",ASC(病理診断科ブロック!#REF!))</f>
        <v>#REF!</v>
      </c>
    </row>
    <row r="994" spans="1:3" x14ac:dyDescent="0.15">
      <c r="A994" s="13" t="e">
        <f>IF(病理診断科ブロック!#REF!="","",ASC(病理診断科ブロック!#REF!))</f>
        <v>#REF!</v>
      </c>
      <c r="B994" s="13" t="str">
        <f>IF(病理診断科ブロック!$H1003="〇",IF(病理診断科ブロック!$D1003="","",ASC(CONCATENATE(病理診断科ブロック!C1003,REPT(0,2-LEN(病理診断科ブロック!D1003))&amp;病理診断科ブロック!D1003,病理診断科ブロック!E1003,REPT(0,5-LEN(病理診断科ブロック!F1003))&amp;病理診断科ブロック!F1003))),"")</f>
        <v/>
      </c>
      <c r="C994" s="13" t="e">
        <f>IF(病理診断科ブロック!#REF!="","",ASC(病理診断科ブロック!#REF!))</f>
        <v>#REF!</v>
      </c>
    </row>
    <row r="995" spans="1:3" x14ac:dyDescent="0.15">
      <c r="A995" s="16" t="str">
        <f>IF(病理診断科ブロック!$D1001="","",ASC(病理診断科ブロック!B1001))</f>
        <v/>
      </c>
      <c r="B995" s="16" t="str">
        <f>IF(病理診断科ブロック!$H1004="〇",IF(病理診断科ブロック!$D1004="","",ASC(CONCATENATE(病理診断科ブロック!C1004,REPT(0,2-LEN(病理診断科ブロック!D1004))&amp;病理診断科ブロック!D1004,病理診断科ブロック!E1004,REPT(0,5-LEN(病理診断科ブロック!F1004))&amp;病理診断科ブロック!F1004))),"")</f>
        <v/>
      </c>
      <c r="C995" s="16" t="str">
        <f>IF(病理診断科ブロック!$D1001="","",ASC(病理診断科ブロック!G1001))</f>
        <v/>
      </c>
    </row>
    <row r="996" spans="1:3" x14ac:dyDescent="0.15">
      <c r="A996" s="13" t="str">
        <f>IF(病理診断科ブロック!$D1002="","",ASC(病理診断科ブロック!B1002))</f>
        <v/>
      </c>
      <c r="B996" s="13" t="str">
        <f>IF(病理診断科ブロック!$H1005="〇",IF(病理診断科ブロック!$D1005="","",ASC(CONCATENATE(病理診断科ブロック!C1005,REPT(0,2-LEN(病理診断科ブロック!D1005))&amp;病理診断科ブロック!D1005,病理診断科ブロック!E1005,REPT(0,5-LEN(病理診断科ブロック!F1005))&amp;病理診断科ブロック!F1005))),"")</f>
        <v/>
      </c>
      <c r="C996" s="13" t="str">
        <f>IF(病理診断科ブロック!$D1002="","",ASC(病理診断科ブロック!G1002))</f>
        <v/>
      </c>
    </row>
    <row r="997" spans="1:3" x14ac:dyDescent="0.15">
      <c r="A997" s="16" t="str">
        <f>IF(病理診断科ブロック!$D1003="","",ASC(病理診断科ブロック!B1003))</f>
        <v/>
      </c>
      <c r="B997" s="16" t="str">
        <f>IF(病理診断科ブロック!$H1006="〇",IF(病理診断科ブロック!$D1006="","",ASC(CONCATENATE(病理診断科ブロック!C1006,REPT(0,2-LEN(病理診断科ブロック!D1006))&amp;病理診断科ブロック!D1006,病理診断科ブロック!E1006,REPT(0,5-LEN(病理診断科ブロック!F1006))&amp;病理診断科ブロック!F1006))),"")</f>
        <v/>
      </c>
      <c r="C997" s="16" t="str">
        <f>IF(病理診断科ブロック!$D1003="","",ASC(病理診断科ブロック!G1003))</f>
        <v/>
      </c>
    </row>
    <row r="998" spans="1:3" x14ac:dyDescent="0.15">
      <c r="A998" s="13" t="str">
        <f>IF(病理診断科ブロック!$D1004="","",ASC(病理診断科ブロック!B1004))</f>
        <v/>
      </c>
      <c r="B998" s="13" t="str">
        <f>IF(病理診断科ブロック!$H1007="〇",IF(病理診断科ブロック!$D1007="","",ASC(CONCATENATE(病理診断科ブロック!C1007,REPT(0,2-LEN(病理診断科ブロック!D1007))&amp;病理診断科ブロック!D1007,病理診断科ブロック!E1007,REPT(0,5-LEN(病理診断科ブロック!F1007))&amp;病理診断科ブロック!F1007))),"")</f>
        <v/>
      </c>
      <c r="C998" s="13" t="str">
        <f>IF(病理診断科ブロック!$D1004="","",ASC(病理診断科ブロック!G1004))</f>
        <v/>
      </c>
    </row>
    <row r="999" spans="1:3" x14ac:dyDescent="0.15">
      <c r="A999" s="16" t="str">
        <f>IF(病理診断科ブロック!$D1005="","",ASC(病理診断科ブロック!B1005))</f>
        <v/>
      </c>
      <c r="B999" s="16" t="str">
        <f>IF(病理診断科ブロック!$H1008="〇",IF(病理診断科ブロック!$D1008="","",ASC(CONCATENATE(病理診断科ブロック!C1008,REPT(0,2-LEN(病理診断科ブロック!D1008))&amp;病理診断科ブロック!D1008,病理診断科ブロック!E1008,REPT(0,5-LEN(病理診断科ブロック!F1008))&amp;病理診断科ブロック!F1008))),"")</f>
        <v/>
      </c>
      <c r="C999" s="16" t="str">
        <f>IF(病理診断科ブロック!$D1005="","",ASC(病理診断科ブロック!G1005))</f>
        <v/>
      </c>
    </row>
    <row r="1000" spans="1:3" x14ac:dyDescent="0.15">
      <c r="A1000" s="13" t="str">
        <f>IF(病理診断科ブロック!$D1006="","",ASC(病理診断科ブロック!B1006))</f>
        <v/>
      </c>
      <c r="B1000" s="13" t="str">
        <f>IF(病理診断科ブロック!$H1009="〇",IF(病理診断科ブロック!$D1009="","",ASC(CONCATENATE(病理診断科ブロック!C1009,REPT(0,2-LEN(病理診断科ブロック!D1009))&amp;病理診断科ブロック!D1009,病理診断科ブロック!E1009,REPT(0,5-LEN(病理診断科ブロック!F1009))&amp;病理診断科ブロック!F1009))),"")</f>
        <v/>
      </c>
      <c r="C1000" s="13" t="str">
        <f>IF(病理診断科ブロック!$D1006="","",ASC(病理診断科ブロック!G1006))</f>
        <v/>
      </c>
    </row>
  </sheetData>
  <sheetProtection algorithmName="SHA-512" hashValue="LC50ZCz0+755oUAdppJbWWmuTk9IW8B+s5Bn2EjzxyCcn/GKmYB9g3DnhudaS22pRpbwtU75FcuL7HXmXr836w==" saltValue="sEAp6cKGiVSeqz8NiQXEcg==" spinCount="100000" sheet="1" objects="1" scenarios="1" selectLockedCells="1" selectUnlockedCells="1"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7</vt:i4>
      </vt:variant>
    </vt:vector>
  </HeadingPairs>
  <TitlesOfParts>
    <vt:vector size="7" baseType="lpstr">
      <vt:lpstr>基本情報</vt:lpstr>
      <vt:lpstr>センター取込用1</vt:lpstr>
      <vt:lpstr>実験検体</vt:lpstr>
      <vt:lpstr>マスタ</vt:lpstr>
      <vt:lpstr>センター取込用2</vt:lpstr>
      <vt:lpstr>病理診断科ブロック</vt:lpstr>
      <vt:lpstr>センター取込用3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H.Minami</dc:creator>
  <cp:lastModifiedBy>minami.hirozo.8z@ms.c.kyoto-u.ac.jp</cp:lastModifiedBy>
  <cp:lastPrinted>2023-11-08T03:21:04Z</cp:lastPrinted>
  <dcterms:created xsi:type="dcterms:W3CDTF">2023-04-03T03:37:57Z</dcterms:created>
  <dcterms:modified xsi:type="dcterms:W3CDTF">2024-06-28T04:29:14Z</dcterms:modified>
</cp:coreProperties>
</file>