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yotouac-my.sharepoint.com/personal/minami_hirozo_8z_ms_c_kyoto-u_ac_jp/Documents/デスクトップ/"/>
    </mc:Choice>
  </mc:AlternateContent>
  <xr:revisionPtr revIDLastSave="2181" documentId="13_ncr:1_{948F9691-2681-4EB2-B428-945E3931AECB}" xr6:coauthVersionLast="47" xr6:coauthVersionMax="47" xr10:uidLastSave="{FD0635E9-5357-496A-91A8-837303ED4AB6}"/>
  <bookViews>
    <workbookView xWindow="-120" yWindow="-120" windowWidth="29040" windowHeight="15840" xr2:uid="{00000000-000D-0000-FFFF-FFFF00000000}"/>
  </bookViews>
  <sheets>
    <sheet name="基本情報" sheetId="1" r:id="rId1"/>
    <sheet name="センター取込用1" sheetId="7" state="hidden" r:id="rId2"/>
    <sheet name="実験検体" sheetId="3" r:id="rId3"/>
    <sheet name="マスタ" sheetId="4" state="hidden" r:id="rId4"/>
    <sheet name="センター取込用2" sheetId="5" state="hidden" r:id="rId5"/>
    <sheet name="病理診断科ブロック" sheetId="9" r:id="rId6"/>
    <sheet name="センター取込用3" sheetId="11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2" i="11" l="1"/>
  <c r="B992" i="11"/>
  <c r="C992" i="11"/>
  <c r="A993" i="11"/>
  <c r="B993" i="11"/>
  <c r="C993" i="11"/>
  <c r="A994" i="11"/>
  <c r="B994" i="11"/>
  <c r="C994" i="11"/>
  <c r="A995" i="11"/>
  <c r="B995" i="11"/>
  <c r="C995" i="11"/>
  <c r="A996" i="11"/>
  <c r="B996" i="11"/>
  <c r="C996" i="11"/>
  <c r="A997" i="11"/>
  <c r="B997" i="11"/>
  <c r="C997" i="11"/>
  <c r="A998" i="11"/>
  <c r="B998" i="11"/>
  <c r="C998" i="11"/>
  <c r="A999" i="11"/>
  <c r="B999" i="11"/>
  <c r="C999" i="11"/>
  <c r="A1000" i="11"/>
  <c r="B1000" i="11"/>
  <c r="C1000" i="11"/>
  <c r="B17" i="9"/>
  <c r="B18" i="9"/>
  <c r="B11" i="9"/>
  <c r="B12" i="9" s="1"/>
  <c r="P11" i="9"/>
  <c r="C2" i="11" s="1"/>
  <c r="P12" i="9"/>
  <c r="C3" i="11" s="1"/>
  <c r="P13" i="9"/>
  <c r="C4" i="11" s="1"/>
  <c r="P14" i="9"/>
  <c r="C5" i="11" s="1"/>
  <c r="P15" i="9"/>
  <c r="C6" i="11" s="1"/>
  <c r="P16" i="9"/>
  <c r="C7" i="11" s="1"/>
  <c r="P17" i="9"/>
  <c r="C8" i="11" s="1"/>
  <c r="P18" i="9"/>
  <c r="C9" i="11" s="1"/>
  <c r="P19" i="9"/>
  <c r="C10" i="11" s="1"/>
  <c r="P20" i="9"/>
  <c r="C11" i="11" s="1"/>
  <c r="P21" i="9"/>
  <c r="C12" i="11" s="1"/>
  <c r="P22" i="9"/>
  <c r="C13" i="11" s="1"/>
  <c r="P23" i="9"/>
  <c r="C14" i="11" s="1"/>
  <c r="P24" i="9"/>
  <c r="C15" i="11" s="1"/>
  <c r="P25" i="9"/>
  <c r="C16" i="11" s="1"/>
  <c r="P26" i="9"/>
  <c r="C17" i="11" s="1"/>
  <c r="P27" i="9"/>
  <c r="C18" i="11" s="1"/>
  <c r="P28" i="9"/>
  <c r="C19" i="11" s="1"/>
  <c r="P29" i="9"/>
  <c r="C20" i="11" s="1"/>
  <c r="P30" i="9"/>
  <c r="C21" i="11" s="1"/>
  <c r="P31" i="9"/>
  <c r="C22" i="11" s="1"/>
  <c r="P32" i="9"/>
  <c r="C23" i="11" s="1"/>
  <c r="P33" i="9"/>
  <c r="C24" i="11" s="1"/>
  <c r="P34" i="9"/>
  <c r="C25" i="11" s="1"/>
  <c r="P35" i="9"/>
  <c r="C26" i="11" s="1"/>
  <c r="P36" i="9"/>
  <c r="C27" i="11" s="1"/>
  <c r="P37" i="9"/>
  <c r="C28" i="11" s="1"/>
  <c r="P38" i="9"/>
  <c r="C29" i="11" s="1"/>
  <c r="P39" i="9"/>
  <c r="C30" i="11" s="1"/>
  <c r="P40" i="9"/>
  <c r="C31" i="11" s="1"/>
  <c r="P41" i="9"/>
  <c r="C32" i="11" s="1"/>
  <c r="P42" i="9"/>
  <c r="C33" i="11" s="1"/>
  <c r="P43" i="9"/>
  <c r="C34" i="11" s="1"/>
  <c r="P44" i="9"/>
  <c r="C35" i="11" s="1"/>
  <c r="P45" i="9"/>
  <c r="C36" i="11" s="1"/>
  <c r="P46" i="9"/>
  <c r="C37" i="11" s="1"/>
  <c r="P47" i="9"/>
  <c r="C38" i="11" s="1"/>
  <c r="P48" i="9"/>
  <c r="C39" i="11" s="1"/>
  <c r="P49" i="9"/>
  <c r="C40" i="11" s="1"/>
  <c r="P50" i="9"/>
  <c r="C41" i="11" s="1"/>
  <c r="P51" i="9"/>
  <c r="C42" i="11" s="1"/>
  <c r="P52" i="9"/>
  <c r="C43" i="11" s="1"/>
  <c r="P53" i="9"/>
  <c r="C44" i="11" s="1"/>
  <c r="P54" i="9"/>
  <c r="C45" i="11" s="1"/>
  <c r="P55" i="9"/>
  <c r="C46" i="11" s="1"/>
  <c r="P56" i="9"/>
  <c r="C47" i="11" s="1"/>
  <c r="P57" i="9"/>
  <c r="C48" i="11" s="1"/>
  <c r="P58" i="9"/>
  <c r="C49" i="11" s="1"/>
  <c r="P59" i="9"/>
  <c r="C50" i="11" s="1"/>
  <c r="P60" i="9"/>
  <c r="C51" i="11" s="1"/>
  <c r="P61" i="9"/>
  <c r="C52" i="11" s="1"/>
  <c r="P62" i="9"/>
  <c r="C53" i="11" s="1"/>
  <c r="P63" i="9"/>
  <c r="C54" i="11" s="1"/>
  <c r="P64" i="9"/>
  <c r="C55" i="11" s="1"/>
  <c r="P65" i="9"/>
  <c r="C56" i="11" s="1"/>
  <c r="P66" i="9"/>
  <c r="C57" i="11" s="1"/>
  <c r="P67" i="9"/>
  <c r="C58" i="11" s="1"/>
  <c r="P68" i="9"/>
  <c r="C59" i="11" s="1"/>
  <c r="P69" i="9"/>
  <c r="C60" i="11" s="1"/>
  <c r="P70" i="9"/>
  <c r="C61" i="11" s="1"/>
  <c r="P71" i="9"/>
  <c r="C62" i="11" s="1"/>
  <c r="P72" i="9"/>
  <c r="C63" i="11" s="1"/>
  <c r="P73" i="9"/>
  <c r="C64" i="11" s="1"/>
  <c r="P74" i="9"/>
  <c r="C65" i="11" s="1"/>
  <c r="P75" i="9"/>
  <c r="C66" i="11" s="1"/>
  <c r="P76" i="9"/>
  <c r="C67" i="11" s="1"/>
  <c r="P77" i="9"/>
  <c r="C68" i="11" s="1"/>
  <c r="P78" i="9"/>
  <c r="C69" i="11" s="1"/>
  <c r="P79" i="9"/>
  <c r="C70" i="11" s="1"/>
  <c r="P80" i="9"/>
  <c r="C71" i="11" s="1"/>
  <c r="P81" i="9"/>
  <c r="C72" i="11" s="1"/>
  <c r="P82" i="9"/>
  <c r="C73" i="11" s="1"/>
  <c r="P83" i="9"/>
  <c r="C74" i="11" s="1"/>
  <c r="P84" i="9"/>
  <c r="C75" i="11" s="1"/>
  <c r="P85" i="9"/>
  <c r="C76" i="11" s="1"/>
  <c r="P86" i="9"/>
  <c r="C77" i="11" s="1"/>
  <c r="P87" i="9"/>
  <c r="C78" i="11" s="1"/>
  <c r="P88" i="9"/>
  <c r="C79" i="11" s="1"/>
  <c r="P89" i="9"/>
  <c r="C80" i="11" s="1"/>
  <c r="P90" i="9"/>
  <c r="C81" i="11" s="1"/>
  <c r="P91" i="9"/>
  <c r="C82" i="11" s="1"/>
  <c r="P92" i="9"/>
  <c r="C83" i="11" s="1"/>
  <c r="P93" i="9"/>
  <c r="C84" i="11" s="1"/>
  <c r="P94" i="9"/>
  <c r="C85" i="11" s="1"/>
  <c r="P95" i="9"/>
  <c r="C86" i="11" s="1"/>
  <c r="P96" i="9"/>
  <c r="C87" i="11" s="1"/>
  <c r="P97" i="9"/>
  <c r="C88" i="11" s="1"/>
  <c r="P98" i="9"/>
  <c r="C89" i="11" s="1"/>
  <c r="P99" i="9"/>
  <c r="C90" i="11" s="1"/>
  <c r="P100" i="9"/>
  <c r="C91" i="11" s="1"/>
  <c r="P101" i="9"/>
  <c r="C92" i="11" s="1"/>
  <c r="P102" i="9"/>
  <c r="C93" i="11" s="1"/>
  <c r="P103" i="9"/>
  <c r="C94" i="11" s="1"/>
  <c r="P104" i="9"/>
  <c r="C95" i="11" s="1"/>
  <c r="P105" i="9"/>
  <c r="C96" i="11" s="1"/>
  <c r="P106" i="9"/>
  <c r="C97" i="11" s="1"/>
  <c r="P107" i="9"/>
  <c r="C98" i="11" s="1"/>
  <c r="P108" i="9"/>
  <c r="C99" i="11" s="1"/>
  <c r="P109" i="9"/>
  <c r="C100" i="11" s="1"/>
  <c r="P110" i="9"/>
  <c r="C101" i="11" s="1"/>
  <c r="P111" i="9"/>
  <c r="C102" i="11" s="1"/>
  <c r="P112" i="9"/>
  <c r="C103" i="11" s="1"/>
  <c r="P113" i="9"/>
  <c r="C104" i="11" s="1"/>
  <c r="P114" i="9"/>
  <c r="C105" i="11" s="1"/>
  <c r="P115" i="9"/>
  <c r="C106" i="11" s="1"/>
  <c r="P116" i="9"/>
  <c r="C107" i="11" s="1"/>
  <c r="P117" i="9"/>
  <c r="C108" i="11" s="1"/>
  <c r="P118" i="9"/>
  <c r="C109" i="11" s="1"/>
  <c r="P119" i="9"/>
  <c r="C110" i="11" s="1"/>
  <c r="P120" i="9"/>
  <c r="C111" i="11" s="1"/>
  <c r="P121" i="9"/>
  <c r="C112" i="11" s="1"/>
  <c r="P122" i="9"/>
  <c r="C113" i="11" s="1"/>
  <c r="P123" i="9"/>
  <c r="C114" i="11" s="1"/>
  <c r="P124" i="9"/>
  <c r="C115" i="11" s="1"/>
  <c r="P125" i="9"/>
  <c r="C116" i="11" s="1"/>
  <c r="P126" i="9"/>
  <c r="C117" i="11" s="1"/>
  <c r="P127" i="9"/>
  <c r="C118" i="11" s="1"/>
  <c r="P128" i="9"/>
  <c r="C119" i="11" s="1"/>
  <c r="P129" i="9"/>
  <c r="C120" i="11" s="1"/>
  <c r="P130" i="9"/>
  <c r="C121" i="11" s="1"/>
  <c r="P131" i="9"/>
  <c r="C122" i="11" s="1"/>
  <c r="P132" i="9"/>
  <c r="C123" i="11" s="1"/>
  <c r="P133" i="9"/>
  <c r="C124" i="11" s="1"/>
  <c r="P134" i="9"/>
  <c r="C125" i="11" s="1"/>
  <c r="P135" i="9"/>
  <c r="C126" i="11" s="1"/>
  <c r="P136" i="9"/>
  <c r="C127" i="11" s="1"/>
  <c r="P137" i="9"/>
  <c r="C128" i="11" s="1"/>
  <c r="P138" i="9"/>
  <c r="C129" i="11" s="1"/>
  <c r="P139" i="9"/>
  <c r="C130" i="11" s="1"/>
  <c r="P140" i="9"/>
  <c r="C131" i="11" s="1"/>
  <c r="P141" i="9"/>
  <c r="C132" i="11" s="1"/>
  <c r="P142" i="9"/>
  <c r="C133" i="11" s="1"/>
  <c r="P143" i="9"/>
  <c r="C134" i="11" s="1"/>
  <c r="P144" i="9"/>
  <c r="C135" i="11" s="1"/>
  <c r="P145" i="9"/>
  <c r="C136" i="11" s="1"/>
  <c r="P146" i="9"/>
  <c r="C137" i="11" s="1"/>
  <c r="P147" i="9"/>
  <c r="C138" i="11" s="1"/>
  <c r="P148" i="9"/>
  <c r="C139" i="11" s="1"/>
  <c r="P149" i="9"/>
  <c r="C140" i="11" s="1"/>
  <c r="P150" i="9"/>
  <c r="C141" i="11" s="1"/>
  <c r="P151" i="9"/>
  <c r="C142" i="11" s="1"/>
  <c r="P152" i="9"/>
  <c r="C143" i="11" s="1"/>
  <c r="P153" i="9"/>
  <c r="C144" i="11" s="1"/>
  <c r="P154" i="9"/>
  <c r="C145" i="11" s="1"/>
  <c r="P155" i="9"/>
  <c r="C146" i="11" s="1"/>
  <c r="P156" i="9"/>
  <c r="C147" i="11" s="1"/>
  <c r="P157" i="9"/>
  <c r="C148" i="11" s="1"/>
  <c r="P158" i="9"/>
  <c r="C149" i="11" s="1"/>
  <c r="P159" i="9"/>
  <c r="C150" i="11" s="1"/>
  <c r="P160" i="9"/>
  <c r="C151" i="11" s="1"/>
  <c r="P161" i="9"/>
  <c r="C152" i="11" s="1"/>
  <c r="P162" i="9"/>
  <c r="C153" i="11" s="1"/>
  <c r="P163" i="9"/>
  <c r="C154" i="11" s="1"/>
  <c r="P164" i="9"/>
  <c r="C155" i="11" s="1"/>
  <c r="P165" i="9"/>
  <c r="C156" i="11" s="1"/>
  <c r="P166" i="9"/>
  <c r="C157" i="11" s="1"/>
  <c r="P167" i="9"/>
  <c r="C158" i="11" s="1"/>
  <c r="P168" i="9"/>
  <c r="C159" i="11" s="1"/>
  <c r="P169" i="9"/>
  <c r="C160" i="11" s="1"/>
  <c r="P170" i="9"/>
  <c r="C161" i="11" s="1"/>
  <c r="P171" i="9"/>
  <c r="C162" i="11" s="1"/>
  <c r="P172" i="9"/>
  <c r="C163" i="11" s="1"/>
  <c r="P173" i="9"/>
  <c r="C164" i="11" s="1"/>
  <c r="P174" i="9"/>
  <c r="C165" i="11" s="1"/>
  <c r="P175" i="9"/>
  <c r="C166" i="11" s="1"/>
  <c r="P176" i="9"/>
  <c r="C167" i="11" s="1"/>
  <c r="P177" i="9"/>
  <c r="C168" i="11" s="1"/>
  <c r="P178" i="9"/>
  <c r="C169" i="11" s="1"/>
  <c r="P179" i="9"/>
  <c r="C170" i="11" s="1"/>
  <c r="P180" i="9"/>
  <c r="C171" i="11" s="1"/>
  <c r="P181" i="9"/>
  <c r="C172" i="11" s="1"/>
  <c r="P182" i="9"/>
  <c r="C173" i="11" s="1"/>
  <c r="P183" i="9"/>
  <c r="C174" i="11" s="1"/>
  <c r="P184" i="9"/>
  <c r="C175" i="11" s="1"/>
  <c r="P185" i="9"/>
  <c r="C176" i="11" s="1"/>
  <c r="P186" i="9"/>
  <c r="C177" i="11" s="1"/>
  <c r="P187" i="9"/>
  <c r="C178" i="11" s="1"/>
  <c r="P188" i="9"/>
  <c r="C179" i="11" s="1"/>
  <c r="P189" i="9"/>
  <c r="C180" i="11" s="1"/>
  <c r="P190" i="9"/>
  <c r="C181" i="11" s="1"/>
  <c r="P191" i="9"/>
  <c r="C182" i="11" s="1"/>
  <c r="P192" i="9"/>
  <c r="C183" i="11" s="1"/>
  <c r="P193" i="9"/>
  <c r="C184" i="11" s="1"/>
  <c r="P194" i="9"/>
  <c r="C185" i="11" s="1"/>
  <c r="P195" i="9"/>
  <c r="C186" i="11" s="1"/>
  <c r="P196" i="9"/>
  <c r="C187" i="11" s="1"/>
  <c r="P197" i="9"/>
  <c r="C188" i="11" s="1"/>
  <c r="P198" i="9"/>
  <c r="C189" i="11" s="1"/>
  <c r="P199" i="9"/>
  <c r="C190" i="11" s="1"/>
  <c r="P200" i="9"/>
  <c r="C191" i="11" s="1"/>
  <c r="P201" i="9"/>
  <c r="C192" i="11" s="1"/>
  <c r="P202" i="9"/>
  <c r="C193" i="11" s="1"/>
  <c r="P203" i="9"/>
  <c r="C194" i="11" s="1"/>
  <c r="P204" i="9"/>
  <c r="C195" i="11" s="1"/>
  <c r="P205" i="9"/>
  <c r="C196" i="11" s="1"/>
  <c r="P206" i="9"/>
  <c r="C197" i="11" s="1"/>
  <c r="P207" i="9"/>
  <c r="C198" i="11" s="1"/>
  <c r="P208" i="9"/>
  <c r="C199" i="11" s="1"/>
  <c r="P209" i="9"/>
  <c r="C200" i="11" s="1"/>
  <c r="P210" i="9"/>
  <c r="C201" i="11" s="1"/>
  <c r="P211" i="9"/>
  <c r="C202" i="11" s="1"/>
  <c r="P212" i="9"/>
  <c r="C203" i="11" s="1"/>
  <c r="P213" i="9"/>
  <c r="C204" i="11" s="1"/>
  <c r="P214" i="9"/>
  <c r="C205" i="11" s="1"/>
  <c r="P215" i="9"/>
  <c r="C206" i="11" s="1"/>
  <c r="P216" i="9"/>
  <c r="C207" i="11" s="1"/>
  <c r="P217" i="9"/>
  <c r="C208" i="11" s="1"/>
  <c r="P218" i="9"/>
  <c r="C209" i="11" s="1"/>
  <c r="P219" i="9"/>
  <c r="C210" i="11" s="1"/>
  <c r="P220" i="9"/>
  <c r="C211" i="11" s="1"/>
  <c r="P221" i="9"/>
  <c r="C212" i="11" s="1"/>
  <c r="P222" i="9"/>
  <c r="C213" i="11" s="1"/>
  <c r="P223" i="9"/>
  <c r="C214" i="11" s="1"/>
  <c r="P224" i="9"/>
  <c r="C215" i="11" s="1"/>
  <c r="P225" i="9"/>
  <c r="C216" i="11" s="1"/>
  <c r="P226" i="9"/>
  <c r="C217" i="11" s="1"/>
  <c r="P227" i="9"/>
  <c r="C218" i="11" s="1"/>
  <c r="P228" i="9"/>
  <c r="C219" i="11" s="1"/>
  <c r="P229" i="9"/>
  <c r="C220" i="11" s="1"/>
  <c r="P230" i="9"/>
  <c r="C221" i="11" s="1"/>
  <c r="P231" i="9"/>
  <c r="C222" i="11" s="1"/>
  <c r="P232" i="9"/>
  <c r="C223" i="11" s="1"/>
  <c r="P233" i="9"/>
  <c r="C224" i="11" s="1"/>
  <c r="P234" i="9"/>
  <c r="C225" i="11" s="1"/>
  <c r="P235" i="9"/>
  <c r="C226" i="11" s="1"/>
  <c r="P236" i="9"/>
  <c r="C227" i="11" s="1"/>
  <c r="P237" i="9"/>
  <c r="C228" i="11" s="1"/>
  <c r="P238" i="9"/>
  <c r="C229" i="11" s="1"/>
  <c r="P239" i="9"/>
  <c r="C230" i="11" s="1"/>
  <c r="P240" i="9"/>
  <c r="C231" i="11" s="1"/>
  <c r="P241" i="9"/>
  <c r="C232" i="11" s="1"/>
  <c r="P242" i="9"/>
  <c r="C233" i="11" s="1"/>
  <c r="P243" i="9"/>
  <c r="C234" i="11" s="1"/>
  <c r="P244" i="9"/>
  <c r="C235" i="11" s="1"/>
  <c r="P245" i="9"/>
  <c r="C236" i="11" s="1"/>
  <c r="P246" i="9"/>
  <c r="C237" i="11" s="1"/>
  <c r="P247" i="9"/>
  <c r="C238" i="11" s="1"/>
  <c r="P248" i="9"/>
  <c r="C239" i="11" s="1"/>
  <c r="P249" i="9"/>
  <c r="C240" i="11" s="1"/>
  <c r="P250" i="9"/>
  <c r="C241" i="11" s="1"/>
  <c r="P251" i="9"/>
  <c r="C242" i="11" s="1"/>
  <c r="P252" i="9"/>
  <c r="C243" i="11" s="1"/>
  <c r="P253" i="9"/>
  <c r="C244" i="11" s="1"/>
  <c r="P254" i="9"/>
  <c r="C245" i="11" s="1"/>
  <c r="P255" i="9"/>
  <c r="C246" i="11" s="1"/>
  <c r="P256" i="9"/>
  <c r="C247" i="11" s="1"/>
  <c r="P257" i="9"/>
  <c r="C248" i="11" s="1"/>
  <c r="P258" i="9"/>
  <c r="C249" i="11" s="1"/>
  <c r="P259" i="9"/>
  <c r="C250" i="11" s="1"/>
  <c r="P260" i="9"/>
  <c r="C251" i="11" s="1"/>
  <c r="P261" i="9"/>
  <c r="C252" i="11" s="1"/>
  <c r="P262" i="9"/>
  <c r="C253" i="11" s="1"/>
  <c r="P263" i="9"/>
  <c r="C254" i="11" s="1"/>
  <c r="P264" i="9"/>
  <c r="C255" i="11" s="1"/>
  <c r="P265" i="9"/>
  <c r="C256" i="11" s="1"/>
  <c r="P266" i="9"/>
  <c r="C257" i="11" s="1"/>
  <c r="P267" i="9"/>
  <c r="C258" i="11" s="1"/>
  <c r="P268" i="9"/>
  <c r="C259" i="11" s="1"/>
  <c r="P269" i="9"/>
  <c r="C260" i="11" s="1"/>
  <c r="P270" i="9"/>
  <c r="C261" i="11" s="1"/>
  <c r="P271" i="9"/>
  <c r="C262" i="11" s="1"/>
  <c r="P272" i="9"/>
  <c r="C263" i="11" s="1"/>
  <c r="P273" i="9"/>
  <c r="C264" i="11" s="1"/>
  <c r="P274" i="9"/>
  <c r="C265" i="11" s="1"/>
  <c r="P275" i="9"/>
  <c r="C266" i="11" s="1"/>
  <c r="P276" i="9"/>
  <c r="C267" i="11" s="1"/>
  <c r="P277" i="9"/>
  <c r="C268" i="11" s="1"/>
  <c r="P278" i="9"/>
  <c r="C269" i="11" s="1"/>
  <c r="P279" i="9"/>
  <c r="C270" i="11" s="1"/>
  <c r="P280" i="9"/>
  <c r="C271" i="11" s="1"/>
  <c r="P281" i="9"/>
  <c r="C272" i="11" s="1"/>
  <c r="P282" i="9"/>
  <c r="C273" i="11" s="1"/>
  <c r="P283" i="9"/>
  <c r="C274" i="11" s="1"/>
  <c r="P284" i="9"/>
  <c r="C275" i="11" s="1"/>
  <c r="P285" i="9"/>
  <c r="C276" i="11" s="1"/>
  <c r="P286" i="9"/>
  <c r="C277" i="11" s="1"/>
  <c r="P287" i="9"/>
  <c r="C278" i="11" s="1"/>
  <c r="P288" i="9"/>
  <c r="C279" i="11" s="1"/>
  <c r="P289" i="9"/>
  <c r="C280" i="11" s="1"/>
  <c r="P290" i="9"/>
  <c r="C281" i="11" s="1"/>
  <c r="P291" i="9"/>
  <c r="C282" i="11" s="1"/>
  <c r="P292" i="9"/>
  <c r="C283" i="11" s="1"/>
  <c r="P293" i="9"/>
  <c r="C284" i="11" s="1"/>
  <c r="P294" i="9"/>
  <c r="C285" i="11" s="1"/>
  <c r="P295" i="9"/>
  <c r="C286" i="11" s="1"/>
  <c r="P296" i="9"/>
  <c r="C287" i="11" s="1"/>
  <c r="P297" i="9"/>
  <c r="C288" i="11" s="1"/>
  <c r="P298" i="9"/>
  <c r="C289" i="11" s="1"/>
  <c r="P299" i="9"/>
  <c r="C290" i="11" s="1"/>
  <c r="P300" i="9"/>
  <c r="C291" i="11" s="1"/>
  <c r="P301" i="9"/>
  <c r="C292" i="11" s="1"/>
  <c r="P302" i="9"/>
  <c r="C293" i="11" s="1"/>
  <c r="P303" i="9"/>
  <c r="C294" i="11" s="1"/>
  <c r="P304" i="9"/>
  <c r="C295" i="11" s="1"/>
  <c r="P305" i="9"/>
  <c r="C296" i="11" s="1"/>
  <c r="P306" i="9"/>
  <c r="C297" i="11" s="1"/>
  <c r="P307" i="9"/>
  <c r="C298" i="11" s="1"/>
  <c r="P308" i="9"/>
  <c r="C299" i="11" s="1"/>
  <c r="P309" i="9"/>
  <c r="C300" i="11" s="1"/>
  <c r="P310" i="9"/>
  <c r="C301" i="11" s="1"/>
  <c r="P311" i="9"/>
  <c r="C302" i="11" s="1"/>
  <c r="P312" i="9"/>
  <c r="C303" i="11" s="1"/>
  <c r="P313" i="9"/>
  <c r="C304" i="11" s="1"/>
  <c r="P314" i="9"/>
  <c r="C305" i="11" s="1"/>
  <c r="P315" i="9"/>
  <c r="C306" i="11" s="1"/>
  <c r="P316" i="9"/>
  <c r="C307" i="11" s="1"/>
  <c r="P317" i="9"/>
  <c r="C308" i="11" s="1"/>
  <c r="P318" i="9"/>
  <c r="C309" i="11" s="1"/>
  <c r="P319" i="9"/>
  <c r="C310" i="11" s="1"/>
  <c r="P320" i="9"/>
  <c r="C311" i="11" s="1"/>
  <c r="P321" i="9"/>
  <c r="C312" i="11" s="1"/>
  <c r="P322" i="9"/>
  <c r="C313" i="11" s="1"/>
  <c r="P323" i="9"/>
  <c r="C314" i="11" s="1"/>
  <c r="P324" i="9"/>
  <c r="C315" i="11" s="1"/>
  <c r="P325" i="9"/>
  <c r="C316" i="11" s="1"/>
  <c r="P326" i="9"/>
  <c r="C317" i="11" s="1"/>
  <c r="P327" i="9"/>
  <c r="C318" i="11" s="1"/>
  <c r="P328" i="9"/>
  <c r="C319" i="11" s="1"/>
  <c r="P329" i="9"/>
  <c r="C320" i="11" s="1"/>
  <c r="P330" i="9"/>
  <c r="C321" i="11" s="1"/>
  <c r="P331" i="9"/>
  <c r="C322" i="11" s="1"/>
  <c r="P332" i="9"/>
  <c r="C323" i="11" s="1"/>
  <c r="P333" i="9"/>
  <c r="C324" i="11" s="1"/>
  <c r="P334" i="9"/>
  <c r="C325" i="11" s="1"/>
  <c r="P335" i="9"/>
  <c r="C326" i="11" s="1"/>
  <c r="P336" i="9"/>
  <c r="C327" i="11" s="1"/>
  <c r="P337" i="9"/>
  <c r="C328" i="11" s="1"/>
  <c r="P338" i="9"/>
  <c r="C329" i="11" s="1"/>
  <c r="P339" i="9"/>
  <c r="C330" i="11" s="1"/>
  <c r="P340" i="9"/>
  <c r="C331" i="11" s="1"/>
  <c r="P341" i="9"/>
  <c r="C332" i="11" s="1"/>
  <c r="P342" i="9"/>
  <c r="C333" i="11" s="1"/>
  <c r="P343" i="9"/>
  <c r="C334" i="11" s="1"/>
  <c r="P344" i="9"/>
  <c r="C335" i="11" s="1"/>
  <c r="P345" i="9"/>
  <c r="C336" i="11" s="1"/>
  <c r="P346" i="9"/>
  <c r="C337" i="11" s="1"/>
  <c r="P347" i="9"/>
  <c r="C338" i="11" s="1"/>
  <c r="P348" i="9"/>
  <c r="C339" i="11" s="1"/>
  <c r="P349" i="9"/>
  <c r="C340" i="11" s="1"/>
  <c r="P350" i="9"/>
  <c r="C341" i="11" s="1"/>
  <c r="P351" i="9"/>
  <c r="C342" i="11" s="1"/>
  <c r="P352" i="9"/>
  <c r="C343" i="11" s="1"/>
  <c r="P353" i="9"/>
  <c r="C344" i="11" s="1"/>
  <c r="P354" i="9"/>
  <c r="C345" i="11" s="1"/>
  <c r="P355" i="9"/>
  <c r="C346" i="11" s="1"/>
  <c r="P356" i="9"/>
  <c r="C347" i="11" s="1"/>
  <c r="P357" i="9"/>
  <c r="C348" i="11" s="1"/>
  <c r="P358" i="9"/>
  <c r="C349" i="11" s="1"/>
  <c r="P359" i="9"/>
  <c r="C350" i="11" s="1"/>
  <c r="P360" i="9"/>
  <c r="C351" i="11" s="1"/>
  <c r="P361" i="9"/>
  <c r="C352" i="11" s="1"/>
  <c r="P362" i="9"/>
  <c r="C353" i="11" s="1"/>
  <c r="P363" i="9"/>
  <c r="C354" i="11" s="1"/>
  <c r="P364" i="9"/>
  <c r="C355" i="11" s="1"/>
  <c r="P365" i="9"/>
  <c r="C356" i="11" s="1"/>
  <c r="P366" i="9"/>
  <c r="C357" i="11" s="1"/>
  <c r="P367" i="9"/>
  <c r="C358" i="11" s="1"/>
  <c r="P368" i="9"/>
  <c r="C359" i="11" s="1"/>
  <c r="P369" i="9"/>
  <c r="C360" i="11" s="1"/>
  <c r="P370" i="9"/>
  <c r="C361" i="11" s="1"/>
  <c r="P371" i="9"/>
  <c r="C362" i="11" s="1"/>
  <c r="P372" i="9"/>
  <c r="C363" i="11" s="1"/>
  <c r="P373" i="9"/>
  <c r="C364" i="11" s="1"/>
  <c r="P374" i="9"/>
  <c r="C365" i="11" s="1"/>
  <c r="P375" i="9"/>
  <c r="C366" i="11" s="1"/>
  <c r="P376" i="9"/>
  <c r="C367" i="11" s="1"/>
  <c r="P377" i="9"/>
  <c r="C368" i="11" s="1"/>
  <c r="P378" i="9"/>
  <c r="C369" i="11" s="1"/>
  <c r="P379" i="9"/>
  <c r="C370" i="11" s="1"/>
  <c r="P380" i="9"/>
  <c r="C371" i="11" s="1"/>
  <c r="P381" i="9"/>
  <c r="C372" i="11" s="1"/>
  <c r="P382" i="9"/>
  <c r="C373" i="11" s="1"/>
  <c r="P383" i="9"/>
  <c r="C374" i="11" s="1"/>
  <c r="P384" i="9"/>
  <c r="C375" i="11" s="1"/>
  <c r="P385" i="9"/>
  <c r="C376" i="11" s="1"/>
  <c r="P386" i="9"/>
  <c r="C377" i="11" s="1"/>
  <c r="P387" i="9"/>
  <c r="C378" i="11" s="1"/>
  <c r="P388" i="9"/>
  <c r="C379" i="11" s="1"/>
  <c r="P389" i="9"/>
  <c r="C380" i="11" s="1"/>
  <c r="P390" i="9"/>
  <c r="C381" i="11" s="1"/>
  <c r="P391" i="9"/>
  <c r="C382" i="11" s="1"/>
  <c r="P392" i="9"/>
  <c r="C383" i="11" s="1"/>
  <c r="P393" i="9"/>
  <c r="C384" i="11" s="1"/>
  <c r="P394" i="9"/>
  <c r="C385" i="11" s="1"/>
  <c r="P395" i="9"/>
  <c r="C386" i="11" s="1"/>
  <c r="P396" i="9"/>
  <c r="C387" i="11" s="1"/>
  <c r="P397" i="9"/>
  <c r="C388" i="11" s="1"/>
  <c r="P398" i="9"/>
  <c r="C389" i="11" s="1"/>
  <c r="P399" i="9"/>
  <c r="C390" i="11" s="1"/>
  <c r="P400" i="9"/>
  <c r="C391" i="11" s="1"/>
  <c r="P401" i="9"/>
  <c r="C392" i="11" s="1"/>
  <c r="P402" i="9"/>
  <c r="C393" i="11" s="1"/>
  <c r="P403" i="9"/>
  <c r="C394" i="11" s="1"/>
  <c r="P404" i="9"/>
  <c r="C395" i="11" s="1"/>
  <c r="P405" i="9"/>
  <c r="C396" i="11" s="1"/>
  <c r="P406" i="9"/>
  <c r="C397" i="11" s="1"/>
  <c r="P407" i="9"/>
  <c r="C398" i="11" s="1"/>
  <c r="P408" i="9"/>
  <c r="C399" i="11" s="1"/>
  <c r="P409" i="9"/>
  <c r="C400" i="11" s="1"/>
  <c r="P410" i="9"/>
  <c r="C401" i="11" s="1"/>
  <c r="P411" i="9"/>
  <c r="C402" i="11" s="1"/>
  <c r="P412" i="9"/>
  <c r="C403" i="11" s="1"/>
  <c r="P413" i="9"/>
  <c r="C404" i="11" s="1"/>
  <c r="P414" i="9"/>
  <c r="C405" i="11" s="1"/>
  <c r="P415" i="9"/>
  <c r="C406" i="11" s="1"/>
  <c r="P416" i="9"/>
  <c r="C407" i="11" s="1"/>
  <c r="P417" i="9"/>
  <c r="C408" i="11" s="1"/>
  <c r="P418" i="9"/>
  <c r="C409" i="11" s="1"/>
  <c r="P419" i="9"/>
  <c r="C410" i="11" s="1"/>
  <c r="P420" i="9"/>
  <c r="C411" i="11" s="1"/>
  <c r="P421" i="9"/>
  <c r="C412" i="11" s="1"/>
  <c r="P422" i="9"/>
  <c r="C413" i="11" s="1"/>
  <c r="P423" i="9"/>
  <c r="C414" i="11" s="1"/>
  <c r="P424" i="9"/>
  <c r="C415" i="11" s="1"/>
  <c r="P425" i="9"/>
  <c r="C416" i="11" s="1"/>
  <c r="P426" i="9"/>
  <c r="C417" i="11" s="1"/>
  <c r="P427" i="9"/>
  <c r="C418" i="11" s="1"/>
  <c r="P428" i="9"/>
  <c r="C419" i="11" s="1"/>
  <c r="P429" i="9"/>
  <c r="C420" i="11" s="1"/>
  <c r="P430" i="9"/>
  <c r="C421" i="11" s="1"/>
  <c r="P431" i="9"/>
  <c r="C422" i="11" s="1"/>
  <c r="P432" i="9"/>
  <c r="C423" i="11" s="1"/>
  <c r="P433" i="9"/>
  <c r="C424" i="11" s="1"/>
  <c r="P434" i="9"/>
  <c r="C425" i="11" s="1"/>
  <c r="P435" i="9"/>
  <c r="C426" i="11" s="1"/>
  <c r="P436" i="9"/>
  <c r="C427" i="11" s="1"/>
  <c r="P437" i="9"/>
  <c r="C428" i="11" s="1"/>
  <c r="P438" i="9"/>
  <c r="C429" i="11" s="1"/>
  <c r="P439" i="9"/>
  <c r="C430" i="11" s="1"/>
  <c r="P440" i="9"/>
  <c r="C431" i="11" s="1"/>
  <c r="P441" i="9"/>
  <c r="C432" i="11" s="1"/>
  <c r="P442" i="9"/>
  <c r="C433" i="11" s="1"/>
  <c r="P443" i="9"/>
  <c r="C434" i="11" s="1"/>
  <c r="P444" i="9"/>
  <c r="C435" i="11" s="1"/>
  <c r="P445" i="9"/>
  <c r="C436" i="11" s="1"/>
  <c r="P446" i="9"/>
  <c r="C437" i="11" s="1"/>
  <c r="P447" i="9"/>
  <c r="C438" i="11" s="1"/>
  <c r="P448" i="9"/>
  <c r="C439" i="11" s="1"/>
  <c r="P449" i="9"/>
  <c r="C440" i="11" s="1"/>
  <c r="P450" i="9"/>
  <c r="C441" i="11" s="1"/>
  <c r="P451" i="9"/>
  <c r="C442" i="11" s="1"/>
  <c r="P452" i="9"/>
  <c r="C443" i="11" s="1"/>
  <c r="P453" i="9"/>
  <c r="C444" i="11" s="1"/>
  <c r="P454" i="9"/>
  <c r="C445" i="11" s="1"/>
  <c r="P455" i="9"/>
  <c r="C446" i="11" s="1"/>
  <c r="P456" i="9"/>
  <c r="C447" i="11" s="1"/>
  <c r="P457" i="9"/>
  <c r="C448" i="11" s="1"/>
  <c r="P458" i="9"/>
  <c r="C449" i="11" s="1"/>
  <c r="P459" i="9"/>
  <c r="C450" i="11" s="1"/>
  <c r="P460" i="9"/>
  <c r="C451" i="11" s="1"/>
  <c r="P461" i="9"/>
  <c r="C452" i="11" s="1"/>
  <c r="P462" i="9"/>
  <c r="C453" i="11" s="1"/>
  <c r="P463" i="9"/>
  <c r="C454" i="11" s="1"/>
  <c r="P464" i="9"/>
  <c r="C455" i="11" s="1"/>
  <c r="P465" i="9"/>
  <c r="C456" i="11" s="1"/>
  <c r="P466" i="9"/>
  <c r="C457" i="11" s="1"/>
  <c r="P467" i="9"/>
  <c r="C458" i="11" s="1"/>
  <c r="P468" i="9"/>
  <c r="C459" i="11" s="1"/>
  <c r="P469" i="9"/>
  <c r="C460" i="11" s="1"/>
  <c r="P470" i="9"/>
  <c r="C461" i="11" s="1"/>
  <c r="P471" i="9"/>
  <c r="C462" i="11" s="1"/>
  <c r="P472" i="9"/>
  <c r="C463" i="11" s="1"/>
  <c r="P473" i="9"/>
  <c r="C464" i="11" s="1"/>
  <c r="P474" i="9"/>
  <c r="C465" i="11" s="1"/>
  <c r="P475" i="9"/>
  <c r="C466" i="11" s="1"/>
  <c r="P476" i="9"/>
  <c r="C467" i="11" s="1"/>
  <c r="P477" i="9"/>
  <c r="C468" i="11" s="1"/>
  <c r="P478" i="9"/>
  <c r="C469" i="11" s="1"/>
  <c r="P479" i="9"/>
  <c r="C470" i="11" s="1"/>
  <c r="P480" i="9"/>
  <c r="C471" i="11" s="1"/>
  <c r="P481" i="9"/>
  <c r="C472" i="11" s="1"/>
  <c r="P482" i="9"/>
  <c r="C473" i="11" s="1"/>
  <c r="P483" i="9"/>
  <c r="C474" i="11" s="1"/>
  <c r="P484" i="9"/>
  <c r="C475" i="11" s="1"/>
  <c r="P485" i="9"/>
  <c r="C476" i="11" s="1"/>
  <c r="P486" i="9"/>
  <c r="C477" i="11" s="1"/>
  <c r="P487" i="9"/>
  <c r="C478" i="11" s="1"/>
  <c r="P488" i="9"/>
  <c r="C479" i="11" s="1"/>
  <c r="P489" i="9"/>
  <c r="C480" i="11" s="1"/>
  <c r="P490" i="9"/>
  <c r="C481" i="11" s="1"/>
  <c r="P491" i="9"/>
  <c r="C482" i="11" s="1"/>
  <c r="P492" i="9"/>
  <c r="C483" i="11" s="1"/>
  <c r="P493" i="9"/>
  <c r="C484" i="11" s="1"/>
  <c r="P494" i="9"/>
  <c r="C485" i="11" s="1"/>
  <c r="P495" i="9"/>
  <c r="C486" i="11" s="1"/>
  <c r="P496" i="9"/>
  <c r="C487" i="11" s="1"/>
  <c r="P497" i="9"/>
  <c r="C488" i="11" s="1"/>
  <c r="P498" i="9"/>
  <c r="C489" i="11" s="1"/>
  <c r="P499" i="9"/>
  <c r="C490" i="11" s="1"/>
  <c r="P500" i="9"/>
  <c r="C491" i="11" s="1"/>
  <c r="P501" i="9"/>
  <c r="C492" i="11" s="1"/>
  <c r="P502" i="9"/>
  <c r="C493" i="11" s="1"/>
  <c r="P503" i="9"/>
  <c r="C494" i="11" s="1"/>
  <c r="P504" i="9"/>
  <c r="C495" i="11" s="1"/>
  <c r="P505" i="9"/>
  <c r="C496" i="11" s="1"/>
  <c r="P506" i="9"/>
  <c r="C497" i="11" s="1"/>
  <c r="P507" i="9"/>
  <c r="C498" i="11" s="1"/>
  <c r="P508" i="9"/>
  <c r="C499" i="11" s="1"/>
  <c r="P509" i="9"/>
  <c r="C500" i="11" s="1"/>
  <c r="P510" i="9"/>
  <c r="C501" i="11" s="1"/>
  <c r="P511" i="9"/>
  <c r="C502" i="11" s="1"/>
  <c r="P512" i="9"/>
  <c r="C503" i="11" s="1"/>
  <c r="P513" i="9"/>
  <c r="C504" i="11" s="1"/>
  <c r="P514" i="9"/>
  <c r="C505" i="11" s="1"/>
  <c r="P515" i="9"/>
  <c r="C506" i="11" s="1"/>
  <c r="P516" i="9"/>
  <c r="C507" i="11" s="1"/>
  <c r="P517" i="9"/>
  <c r="C508" i="11" s="1"/>
  <c r="P518" i="9"/>
  <c r="C509" i="11" s="1"/>
  <c r="P519" i="9"/>
  <c r="C510" i="11" s="1"/>
  <c r="P520" i="9"/>
  <c r="C511" i="11" s="1"/>
  <c r="P521" i="9"/>
  <c r="C512" i="11" s="1"/>
  <c r="P522" i="9"/>
  <c r="C513" i="11" s="1"/>
  <c r="P523" i="9"/>
  <c r="C514" i="11" s="1"/>
  <c r="P524" i="9"/>
  <c r="C515" i="11" s="1"/>
  <c r="P525" i="9"/>
  <c r="C516" i="11" s="1"/>
  <c r="P526" i="9"/>
  <c r="C517" i="11" s="1"/>
  <c r="P527" i="9"/>
  <c r="C518" i="11" s="1"/>
  <c r="P528" i="9"/>
  <c r="C519" i="11" s="1"/>
  <c r="P529" i="9"/>
  <c r="C520" i="11" s="1"/>
  <c r="P530" i="9"/>
  <c r="C521" i="11" s="1"/>
  <c r="P531" i="9"/>
  <c r="C522" i="11" s="1"/>
  <c r="P532" i="9"/>
  <c r="C523" i="11" s="1"/>
  <c r="P533" i="9"/>
  <c r="C524" i="11" s="1"/>
  <c r="P534" i="9"/>
  <c r="C525" i="11" s="1"/>
  <c r="P535" i="9"/>
  <c r="C526" i="11" s="1"/>
  <c r="P536" i="9"/>
  <c r="C527" i="11" s="1"/>
  <c r="P537" i="9"/>
  <c r="C528" i="11" s="1"/>
  <c r="P538" i="9"/>
  <c r="C529" i="11" s="1"/>
  <c r="P539" i="9"/>
  <c r="C530" i="11" s="1"/>
  <c r="P540" i="9"/>
  <c r="C531" i="11" s="1"/>
  <c r="P541" i="9"/>
  <c r="C532" i="11" s="1"/>
  <c r="P542" i="9"/>
  <c r="C533" i="11" s="1"/>
  <c r="P543" i="9"/>
  <c r="C534" i="11" s="1"/>
  <c r="P544" i="9"/>
  <c r="C535" i="11" s="1"/>
  <c r="P545" i="9"/>
  <c r="C536" i="11" s="1"/>
  <c r="P546" i="9"/>
  <c r="C537" i="11" s="1"/>
  <c r="P547" i="9"/>
  <c r="C538" i="11" s="1"/>
  <c r="P548" i="9"/>
  <c r="C539" i="11" s="1"/>
  <c r="P549" i="9"/>
  <c r="C540" i="11" s="1"/>
  <c r="P550" i="9"/>
  <c r="C541" i="11" s="1"/>
  <c r="P551" i="9"/>
  <c r="C542" i="11" s="1"/>
  <c r="P552" i="9"/>
  <c r="C543" i="11" s="1"/>
  <c r="P553" i="9"/>
  <c r="C544" i="11" s="1"/>
  <c r="P554" i="9"/>
  <c r="C545" i="11" s="1"/>
  <c r="P555" i="9"/>
  <c r="C546" i="11" s="1"/>
  <c r="P556" i="9"/>
  <c r="C547" i="11" s="1"/>
  <c r="P557" i="9"/>
  <c r="C548" i="11" s="1"/>
  <c r="P558" i="9"/>
  <c r="C549" i="11" s="1"/>
  <c r="P559" i="9"/>
  <c r="C550" i="11" s="1"/>
  <c r="P560" i="9"/>
  <c r="C551" i="11" s="1"/>
  <c r="P561" i="9"/>
  <c r="C552" i="11" s="1"/>
  <c r="P562" i="9"/>
  <c r="C553" i="11" s="1"/>
  <c r="P563" i="9"/>
  <c r="C554" i="11" s="1"/>
  <c r="P564" i="9"/>
  <c r="C555" i="11" s="1"/>
  <c r="P565" i="9"/>
  <c r="C556" i="11" s="1"/>
  <c r="P566" i="9"/>
  <c r="C557" i="11" s="1"/>
  <c r="P567" i="9"/>
  <c r="C558" i="11" s="1"/>
  <c r="P568" i="9"/>
  <c r="C559" i="11" s="1"/>
  <c r="P569" i="9"/>
  <c r="C560" i="11" s="1"/>
  <c r="P570" i="9"/>
  <c r="C561" i="11" s="1"/>
  <c r="P571" i="9"/>
  <c r="C562" i="11" s="1"/>
  <c r="P572" i="9"/>
  <c r="C563" i="11" s="1"/>
  <c r="P573" i="9"/>
  <c r="C564" i="11" s="1"/>
  <c r="P574" i="9"/>
  <c r="C565" i="11" s="1"/>
  <c r="P575" i="9"/>
  <c r="C566" i="11" s="1"/>
  <c r="P576" i="9"/>
  <c r="C567" i="11" s="1"/>
  <c r="P577" i="9"/>
  <c r="C568" i="11" s="1"/>
  <c r="P578" i="9"/>
  <c r="C569" i="11" s="1"/>
  <c r="P579" i="9"/>
  <c r="C570" i="11" s="1"/>
  <c r="P580" i="9"/>
  <c r="C571" i="11" s="1"/>
  <c r="P581" i="9"/>
  <c r="C572" i="11" s="1"/>
  <c r="P582" i="9"/>
  <c r="C573" i="11" s="1"/>
  <c r="P583" i="9"/>
  <c r="C574" i="11" s="1"/>
  <c r="P584" i="9"/>
  <c r="C575" i="11" s="1"/>
  <c r="P585" i="9"/>
  <c r="C576" i="11" s="1"/>
  <c r="P586" i="9"/>
  <c r="C577" i="11" s="1"/>
  <c r="P587" i="9"/>
  <c r="C578" i="11" s="1"/>
  <c r="P588" i="9"/>
  <c r="C579" i="11" s="1"/>
  <c r="P589" i="9"/>
  <c r="C580" i="11" s="1"/>
  <c r="P590" i="9"/>
  <c r="C581" i="11" s="1"/>
  <c r="P591" i="9"/>
  <c r="C582" i="11" s="1"/>
  <c r="P592" i="9"/>
  <c r="C583" i="11" s="1"/>
  <c r="P593" i="9"/>
  <c r="C584" i="11" s="1"/>
  <c r="P594" i="9"/>
  <c r="C585" i="11" s="1"/>
  <c r="P595" i="9"/>
  <c r="C586" i="11" s="1"/>
  <c r="P596" i="9"/>
  <c r="C587" i="11" s="1"/>
  <c r="P597" i="9"/>
  <c r="C588" i="11" s="1"/>
  <c r="P598" i="9"/>
  <c r="C589" i="11" s="1"/>
  <c r="P599" i="9"/>
  <c r="C590" i="11" s="1"/>
  <c r="P600" i="9"/>
  <c r="C591" i="11" s="1"/>
  <c r="P601" i="9"/>
  <c r="C592" i="11" s="1"/>
  <c r="P602" i="9"/>
  <c r="C593" i="11" s="1"/>
  <c r="P603" i="9"/>
  <c r="C594" i="11" s="1"/>
  <c r="P604" i="9"/>
  <c r="C595" i="11" s="1"/>
  <c r="P605" i="9"/>
  <c r="C596" i="11" s="1"/>
  <c r="P606" i="9"/>
  <c r="C597" i="11" s="1"/>
  <c r="P607" i="9"/>
  <c r="C598" i="11" s="1"/>
  <c r="P608" i="9"/>
  <c r="C599" i="11" s="1"/>
  <c r="P609" i="9"/>
  <c r="C600" i="11" s="1"/>
  <c r="P610" i="9"/>
  <c r="C601" i="11" s="1"/>
  <c r="P611" i="9"/>
  <c r="C602" i="11" s="1"/>
  <c r="P612" i="9"/>
  <c r="C603" i="11" s="1"/>
  <c r="P613" i="9"/>
  <c r="C604" i="11" s="1"/>
  <c r="P614" i="9"/>
  <c r="C605" i="11" s="1"/>
  <c r="P615" i="9"/>
  <c r="C606" i="11" s="1"/>
  <c r="P616" i="9"/>
  <c r="C607" i="11" s="1"/>
  <c r="P617" i="9"/>
  <c r="C608" i="11" s="1"/>
  <c r="P618" i="9"/>
  <c r="C609" i="11" s="1"/>
  <c r="P619" i="9"/>
  <c r="C610" i="11" s="1"/>
  <c r="P620" i="9"/>
  <c r="C611" i="11" s="1"/>
  <c r="P621" i="9"/>
  <c r="C612" i="11" s="1"/>
  <c r="P622" i="9"/>
  <c r="C613" i="11" s="1"/>
  <c r="P623" i="9"/>
  <c r="C614" i="11" s="1"/>
  <c r="P624" i="9"/>
  <c r="C615" i="11" s="1"/>
  <c r="P625" i="9"/>
  <c r="C616" i="11" s="1"/>
  <c r="P626" i="9"/>
  <c r="C617" i="11" s="1"/>
  <c r="P627" i="9"/>
  <c r="C618" i="11" s="1"/>
  <c r="P628" i="9"/>
  <c r="C619" i="11" s="1"/>
  <c r="P629" i="9"/>
  <c r="C620" i="11" s="1"/>
  <c r="P630" i="9"/>
  <c r="C621" i="11" s="1"/>
  <c r="P631" i="9"/>
  <c r="C622" i="11" s="1"/>
  <c r="P632" i="9"/>
  <c r="C623" i="11" s="1"/>
  <c r="P633" i="9"/>
  <c r="C624" i="11" s="1"/>
  <c r="P634" i="9"/>
  <c r="C625" i="11" s="1"/>
  <c r="P635" i="9"/>
  <c r="C626" i="11" s="1"/>
  <c r="P636" i="9"/>
  <c r="C627" i="11" s="1"/>
  <c r="P637" i="9"/>
  <c r="C628" i="11" s="1"/>
  <c r="P638" i="9"/>
  <c r="C629" i="11" s="1"/>
  <c r="P639" i="9"/>
  <c r="C630" i="11" s="1"/>
  <c r="P640" i="9"/>
  <c r="C631" i="11" s="1"/>
  <c r="P641" i="9"/>
  <c r="C632" i="11" s="1"/>
  <c r="P642" i="9"/>
  <c r="C633" i="11" s="1"/>
  <c r="P643" i="9"/>
  <c r="C634" i="11" s="1"/>
  <c r="P644" i="9"/>
  <c r="C635" i="11" s="1"/>
  <c r="P645" i="9"/>
  <c r="C636" i="11" s="1"/>
  <c r="P646" i="9"/>
  <c r="C637" i="11" s="1"/>
  <c r="P647" i="9"/>
  <c r="C638" i="11" s="1"/>
  <c r="P648" i="9"/>
  <c r="C639" i="11" s="1"/>
  <c r="P649" i="9"/>
  <c r="C640" i="11" s="1"/>
  <c r="P650" i="9"/>
  <c r="C641" i="11" s="1"/>
  <c r="P651" i="9"/>
  <c r="C642" i="11" s="1"/>
  <c r="P652" i="9"/>
  <c r="C643" i="11" s="1"/>
  <c r="P653" i="9"/>
  <c r="C644" i="11" s="1"/>
  <c r="P654" i="9"/>
  <c r="C645" i="11" s="1"/>
  <c r="P655" i="9"/>
  <c r="C646" i="11" s="1"/>
  <c r="P656" i="9"/>
  <c r="C647" i="11" s="1"/>
  <c r="P657" i="9"/>
  <c r="C648" i="11" s="1"/>
  <c r="P658" i="9"/>
  <c r="C649" i="11" s="1"/>
  <c r="P659" i="9"/>
  <c r="C650" i="11" s="1"/>
  <c r="P660" i="9"/>
  <c r="C651" i="11" s="1"/>
  <c r="P661" i="9"/>
  <c r="C652" i="11" s="1"/>
  <c r="P662" i="9"/>
  <c r="C653" i="11" s="1"/>
  <c r="P663" i="9"/>
  <c r="C654" i="11" s="1"/>
  <c r="P664" i="9"/>
  <c r="C655" i="11" s="1"/>
  <c r="P665" i="9"/>
  <c r="C656" i="11" s="1"/>
  <c r="P666" i="9"/>
  <c r="C657" i="11" s="1"/>
  <c r="P667" i="9"/>
  <c r="C658" i="11" s="1"/>
  <c r="P668" i="9"/>
  <c r="C659" i="11" s="1"/>
  <c r="P669" i="9"/>
  <c r="C660" i="11" s="1"/>
  <c r="P670" i="9"/>
  <c r="C661" i="11" s="1"/>
  <c r="P671" i="9"/>
  <c r="C662" i="11" s="1"/>
  <c r="P672" i="9"/>
  <c r="C663" i="11" s="1"/>
  <c r="P673" i="9"/>
  <c r="C664" i="11" s="1"/>
  <c r="P674" i="9"/>
  <c r="C665" i="11" s="1"/>
  <c r="P675" i="9"/>
  <c r="C666" i="11" s="1"/>
  <c r="P676" i="9"/>
  <c r="C667" i="11" s="1"/>
  <c r="P677" i="9"/>
  <c r="C668" i="11" s="1"/>
  <c r="P678" i="9"/>
  <c r="C669" i="11" s="1"/>
  <c r="P679" i="9"/>
  <c r="C670" i="11" s="1"/>
  <c r="P680" i="9"/>
  <c r="C671" i="11" s="1"/>
  <c r="P681" i="9"/>
  <c r="C672" i="11" s="1"/>
  <c r="P682" i="9"/>
  <c r="C673" i="11" s="1"/>
  <c r="P683" i="9"/>
  <c r="C674" i="11" s="1"/>
  <c r="P684" i="9"/>
  <c r="C675" i="11" s="1"/>
  <c r="P685" i="9"/>
  <c r="C676" i="11" s="1"/>
  <c r="P686" i="9"/>
  <c r="C677" i="11" s="1"/>
  <c r="P687" i="9"/>
  <c r="C678" i="11" s="1"/>
  <c r="P688" i="9"/>
  <c r="C679" i="11" s="1"/>
  <c r="P689" i="9"/>
  <c r="C680" i="11" s="1"/>
  <c r="P690" i="9"/>
  <c r="C681" i="11" s="1"/>
  <c r="P691" i="9"/>
  <c r="C682" i="11" s="1"/>
  <c r="P692" i="9"/>
  <c r="C683" i="11" s="1"/>
  <c r="P693" i="9"/>
  <c r="C684" i="11" s="1"/>
  <c r="P694" i="9"/>
  <c r="C685" i="11" s="1"/>
  <c r="P695" i="9"/>
  <c r="C686" i="11" s="1"/>
  <c r="P696" i="9"/>
  <c r="C687" i="11" s="1"/>
  <c r="P697" i="9"/>
  <c r="C688" i="11" s="1"/>
  <c r="P698" i="9"/>
  <c r="C689" i="11" s="1"/>
  <c r="P699" i="9"/>
  <c r="C690" i="11" s="1"/>
  <c r="P700" i="9"/>
  <c r="C691" i="11" s="1"/>
  <c r="P701" i="9"/>
  <c r="C692" i="11" s="1"/>
  <c r="P702" i="9"/>
  <c r="C693" i="11" s="1"/>
  <c r="P703" i="9"/>
  <c r="C694" i="11" s="1"/>
  <c r="P704" i="9"/>
  <c r="C695" i="11" s="1"/>
  <c r="P705" i="9"/>
  <c r="C696" i="11" s="1"/>
  <c r="P706" i="9"/>
  <c r="C697" i="11" s="1"/>
  <c r="P707" i="9"/>
  <c r="C698" i="11" s="1"/>
  <c r="P708" i="9"/>
  <c r="C699" i="11" s="1"/>
  <c r="P709" i="9"/>
  <c r="C700" i="11" s="1"/>
  <c r="P710" i="9"/>
  <c r="C701" i="11" s="1"/>
  <c r="P711" i="9"/>
  <c r="C702" i="11" s="1"/>
  <c r="P712" i="9"/>
  <c r="C703" i="11" s="1"/>
  <c r="P713" i="9"/>
  <c r="C704" i="11" s="1"/>
  <c r="P714" i="9"/>
  <c r="C705" i="11" s="1"/>
  <c r="P715" i="9"/>
  <c r="C706" i="11" s="1"/>
  <c r="P716" i="9"/>
  <c r="C707" i="11" s="1"/>
  <c r="P717" i="9"/>
  <c r="C708" i="11" s="1"/>
  <c r="P718" i="9"/>
  <c r="C709" i="11" s="1"/>
  <c r="P719" i="9"/>
  <c r="C710" i="11" s="1"/>
  <c r="P720" i="9"/>
  <c r="C711" i="11" s="1"/>
  <c r="P721" i="9"/>
  <c r="C712" i="11" s="1"/>
  <c r="P722" i="9"/>
  <c r="C713" i="11" s="1"/>
  <c r="P723" i="9"/>
  <c r="C714" i="11" s="1"/>
  <c r="P724" i="9"/>
  <c r="C715" i="11" s="1"/>
  <c r="P725" i="9"/>
  <c r="C716" i="11" s="1"/>
  <c r="P726" i="9"/>
  <c r="C717" i="11" s="1"/>
  <c r="P727" i="9"/>
  <c r="C718" i="11" s="1"/>
  <c r="P728" i="9"/>
  <c r="C719" i="11" s="1"/>
  <c r="P729" i="9"/>
  <c r="C720" i="11" s="1"/>
  <c r="P730" i="9"/>
  <c r="C721" i="11" s="1"/>
  <c r="P731" i="9"/>
  <c r="C722" i="11" s="1"/>
  <c r="P732" i="9"/>
  <c r="C723" i="11" s="1"/>
  <c r="P733" i="9"/>
  <c r="C724" i="11" s="1"/>
  <c r="P734" i="9"/>
  <c r="C725" i="11" s="1"/>
  <c r="P735" i="9"/>
  <c r="C726" i="11" s="1"/>
  <c r="P736" i="9"/>
  <c r="C727" i="11" s="1"/>
  <c r="P737" i="9"/>
  <c r="C728" i="11" s="1"/>
  <c r="P738" i="9"/>
  <c r="C729" i="11" s="1"/>
  <c r="P739" i="9"/>
  <c r="C730" i="11" s="1"/>
  <c r="P740" i="9"/>
  <c r="C731" i="11" s="1"/>
  <c r="P741" i="9"/>
  <c r="C732" i="11" s="1"/>
  <c r="P742" i="9"/>
  <c r="C733" i="11" s="1"/>
  <c r="P743" i="9"/>
  <c r="C734" i="11" s="1"/>
  <c r="P744" i="9"/>
  <c r="C735" i="11" s="1"/>
  <c r="P745" i="9"/>
  <c r="C736" i="11" s="1"/>
  <c r="P746" i="9"/>
  <c r="C737" i="11" s="1"/>
  <c r="P747" i="9"/>
  <c r="C738" i="11" s="1"/>
  <c r="P748" i="9"/>
  <c r="C739" i="11" s="1"/>
  <c r="P749" i="9"/>
  <c r="C740" i="11" s="1"/>
  <c r="P750" i="9"/>
  <c r="C741" i="11" s="1"/>
  <c r="P751" i="9"/>
  <c r="C742" i="11" s="1"/>
  <c r="P752" i="9"/>
  <c r="C743" i="11" s="1"/>
  <c r="P753" i="9"/>
  <c r="C744" i="11" s="1"/>
  <c r="P754" i="9"/>
  <c r="C745" i="11" s="1"/>
  <c r="P755" i="9"/>
  <c r="C746" i="11" s="1"/>
  <c r="P756" i="9"/>
  <c r="C747" i="11" s="1"/>
  <c r="P757" i="9"/>
  <c r="C748" i="11" s="1"/>
  <c r="P758" i="9"/>
  <c r="C749" i="11" s="1"/>
  <c r="P759" i="9"/>
  <c r="C750" i="11" s="1"/>
  <c r="P760" i="9"/>
  <c r="C751" i="11" s="1"/>
  <c r="P761" i="9"/>
  <c r="C752" i="11" s="1"/>
  <c r="P762" i="9"/>
  <c r="C753" i="11" s="1"/>
  <c r="P763" i="9"/>
  <c r="C754" i="11" s="1"/>
  <c r="P764" i="9"/>
  <c r="C755" i="11" s="1"/>
  <c r="P765" i="9"/>
  <c r="C756" i="11" s="1"/>
  <c r="P766" i="9"/>
  <c r="C757" i="11" s="1"/>
  <c r="P767" i="9"/>
  <c r="C758" i="11" s="1"/>
  <c r="P768" i="9"/>
  <c r="C759" i="11" s="1"/>
  <c r="P769" i="9"/>
  <c r="C760" i="11" s="1"/>
  <c r="P770" i="9"/>
  <c r="C761" i="11" s="1"/>
  <c r="P771" i="9"/>
  <c r="C762" i="11" s="1"/>
  <c r="P772" i="9"/>
  <c r="C763" i="11" s="1"/>
  <c r="P773" i="9"/>
  <c r="C764" i="11" s="1"/>
  <c r="P774" i="9"/>
  <c r="C765" i="11" s="1"/>
  <c r="P775" i="9"/>
  <c r="C766" i="11" s="1"/>
  <c r="P776" i="9"/>
  <c r="C767" i="11" s="1"/>
  <c r="P777" i="9"/>
  <c r="C768" i="11" s="1"/>
  <c r="P778" i="9"/>
  <c r="C769" i="11" s="1"/>
  <c r="P779" i="9"/>
  <c r="C770" i="11" s="1"/>
  <c r="P780" i="9"/>
  <c r="C771" i="11" s="1"/>
  <c r="P781" i="9"/>
  <c r="C772" i="11" s="1"/>
  <c r="P782" i="9"/>
  <c r="C773" i="11" s="1"/>
  <c r="P783" i="9"/>
  <c r="C774" i="11" s="1"/>
  <c r="P784" i="9"/>
  <c r="C775" i="11" s="1"/>
  <c r="P785" i="9"/>
  <c r="C776" i="11" s="1"/>
  <c r="P786" i="9"/>
  <c r="C777" i="11" s="1"/>
  <c r="P787" i="9"/>
  <c r="C778" i="11" s="1"/>
  <c r="P788" i="9"/>
  <c r="C779" i="11" s="1"/>
  <c r="P789" i="9"/>
  <c r="C780" i="11" s="1"/>
  <c r="P790" i="9"/>
  <c r="C781" i="11" s="1"/>
  <c r="P791" i="9"/>
  <c r="C782" i="11" s="1"/>
  <c r="P792" i="9"/>
  <c r="C783" i="11" s="1"/>
  <c r="P793" i="9"/>
  <c r="C784" i="11" s="1"/>
  <c r="P794" i="9"/>
  <c r="C785" i="11" s="1"/>
  <c r="P795" i="9"/>
  <c r="C786" i="11" s="1"/>
  <c r="P796" i="9"/>
  <c r="C787" i="11" s="1"/>
  <c r="P797" i="9"/>
  <c r="C788" i="11" s="1"/>
  <c r="P798" i="9"/>
  <c r="C789" i="11" s="1"/>
  <c r="P799" i="9"/>
  <c r="C790" i="11" s="1"/>
  <c r="P800" i="9"/>
  <c r="C791" i="11" s="1"/>
  <c r="P801" i="9"/>
  <c r="C792" i="11" s="1"/>
  <c r="P802" i="9"/>
  <c r="C793" i="11" s="1"/>
  <c r="P803" i="9"/>
  <c r="C794" i="11" s="1"/>
  <c r="P804" i="9"/>
  <c r="C795" i="11" s="1"/>
  <c r="P805" i="9"/>
  <c r="C796" i="11" s="1"/>
  <c r="P806" i="9"/>
  <c r="C797" i="11" s="1"/>
  <c r="P807" i="9"/>
  <c r="C798" i="11" s="1"/>
  <c r="P808" i="9"/>
  <c r="C799" i="11" s="1"/>
  <c r="P809" i="9"/>
  <c r="C800" i="11" s="1"/>
  <c r="P810" i="9"/>
  <c r="C801" i="11" s="1"/>
  <c r="P811" i="9"/>
  <c r="C802" i="11" s="1"/>
  <c r="P812" i="9"/>
  <c r="C803" i="11" s="1"/>
  <c r="P813" i="9"/>
  <c r="C804" i="11" s="1"/>
  <c r="P814" i="9"/>
  <c r="C805" i="11" s="1"/>
  <c r="P815" i="9"/>
  <c r="C806" i="11" s="1"/>
  <c r="P816" i="9"/>
  <c r="C807" i="11" s="1"/>
  <c r="P817" i="9"/>
  <c r="C808" i="11" s="1"/>
  <c r="P818" i="9"/>
  <c r="C809" i="11" s="1"/>
  <c r="P819" i="9"/>
  <c r="C810" i="11" s="1"/>
  <c r="P820" i="9"/>
  <c r="C811" i="11" s="1"/>
  <c r="P821" i="9"/>
  <c r="C812" i="11" s="1"/>
  <c r="P822" i="9"/>
  <c r="C813" i="11" s="1"/>
  <c r="P823" i="9"/>
  <c r="C814" i="11" s="1"/>
  <c r="P824" i="9"/>
  <c r="C815" i="11" s="1"/>
  <c r="P825" i="9"/>
  <c r="C816" i="11" s="1"/>
  <c r="P826" i="9"/>
  <c r="C817" i="11" s="1"/>
  <c r="P827" i="9"/>
  <c r="C818" i="11" s="1"/>
  <c r="P828" i="9"/>
  <c r="C819" i="11" s="1"/>
  <c r="P829" i="9"/>
  <c r="C820" i="11" s="1"/>
  <c r="P830" i="9"/>
  <c r="C821" i="11" s="1"/>
  <c r="P831" i="9"/>
  <c r="C822" i="11" s="1"/>
  <c r="P832" i="9"/>
  <c r="C823" i="11" s="1"/>
  <c r="P833" i="9"/>
  <c r="C824" i="11" s="1"/>
  <c r="P834" i="9"/>
  <c r="C825" i="11" s="1"/>
  <c r="P835" i="9"/>
  <c r="C826" i="11" s="1"/>
  <c r="P836" i="9"/>
  <c r="C827" i="11" s="1"/>
  <c r="P837" i="9"/>
  <c r="C828" i="11" s="1"/>
  <c r="P838" i="9"/>
  <c r="C829" i="11" s="1"/>
  <c r="P839" i="9"/>
  <c r="C830" i="11" s="1"/>
  <c r="P840" i="9"/>
  <c r="C831" i="11" s="1"/>
  <c r="P841" i="9"/>
  <c r="C832" i="11" s="1"/>
  <c r="P842" i="9"/>
  <c r="C833" i="11" s="1"/>
  <c r="P843" i="9"/>
  <c r="C834" i="11" s="1"/>
  <c r="P844" i="9"/>
  <c r="C835" i="11" s="1"/>
  <c r="P845" i="9"/>
  <c r="C836" i="11" s="1"/>
  <c r="P846" i="9"/>
  <c r="C837" i="11" s="1"/>
  <c r="P847" i="9"/>
  <c r="C838" i="11" s="1"/>
  <c r="P848" i="9"/>
  <c r="C839" i="11" s="1"/>
  <c r="P849" i="9"/>
  <c r="C840" i="11" s="1"/>
  <c r="P850" i="9"/>
  <c r="C841" i="11" s="1"/>
  <c r="P851" i="9"/>
  <c r="C842" i="11" s="1"/>
  <c r="P852" i="9"/>
  <c r="C843" i="11" s="1"/>
  <c r="P853" i="9"/>
  <c r="C844" i="11" s="1"/>
  <c r="P854" i="9"/>
  <c r="C845" i="11" s="1"/>
  <c r="P855" i="9"/>
  <c r="C846" i="11" s="1"/>
  <c r="P856" i="9"/>
  <c r="C847" i="11" s="1"/>
  <c r="P857" i="9"/>
  <c r="C848" i="11" s="1"/>
  <c r="P858" i="9"/>
  <c r="C849" i="11" s="1"/>
  <c r="P859" i="9"/>
  <c r="C850" i="11" s="1"/>
  <c r="P860" i="9"/>
  <c r="C851" i="11" s="1"/>
  <c r="P861" i="9"/>
  <c r="C852" i="11" s="1"/>
  <c r="P862" i="9"/>
  <c r="C853" i="11" s="1"/>
  <c r="P863" i="9"/>
  <c r="C854" i="11" s="1"/>
  <c r="P864" i="9"/>
  <c r="C855" i="11" s="1"/>
  <c r="P865" i="9"/>
  <c r="C856" i="11" s="1"/>
  <c r="P866" i="9"/>
  <c r="C857" i="11" s="1"/>
  <c r="P867" i="9"/>
  <c r="C858" i="11" s="1"/>
  <c r="P868" i="9"/>
  <c r="C859" i="11" s="1"/>
  <c r="P869" i="9"/>
  <c r="C860" i="11" s="1"/>
  <c r="P870" i="9"/>
  <c r="C861" i="11" s="1"/>
  <c r="P871" i="9"/>
  <c r="C862" i="11" s="1"/>
  <c r="P872" i="9"/>
  <c r="C863" i="11" s="1"/>
  <c r="P873" i="9"/>
  <c r="C864" i="11" s="1"/>
  <c r="P874" i="9"/>
  <c r="C865" i="11" s="1"/>
  <c r="P875" i="9"/>
  <c r="C866" i="11" s="1"/>
  <c r="P876" i="9"/>
  <c r="C867" i="11" s="1"/>
  <c r="P877" i="9"/>
  <c r="C868" i="11" s="1"/>
  <c r="P878" i="9"/>
  <c r="C869" i="11" s="1"/>
  <c r="P879" i="9"/>
  <c r="C870" i="11" s="1"/>
  <c r="P880" i="9"/>
  <c r="C871" i="11" s="1"/>
  <c r="P881" i="9"/>
  <c r="C872" i="11" s="1"/>
  <c r="P882" i="9"/>
  <c r="C873" i="11" s="1"/>
  <c r="P883" i="9"/>
  <c r="C874" i="11" s="1"/>
  <c r="P884" i="9"/>
  <c r="C875" i="11" s="1"/>
  <c r="P885" i="9"/>
  <c r="C876" i="11" s="1"/>
  <c r="P886" i="9"/>
  <c r="C877" i="11" s="1"/>
  <c r="P887" i="9"/>
  <c r="C878" i="11" s="1"/>
  <c r="P888" i="9"/>
  <c r="C879" i="11" s="1"/>
  <c r="P889" i="9"/>
  <c r="C880" i="11" s="1"/>
  <c r="P890" i="9"/>
  <c r="C881" i="11" s="1"/>
  <c r="P891" i="9"/>
  <c r="C882" i="11" s="1"/>
  <c r="P892" i="9"/>
  <c r="C883" i="11" s="1"/>
  <c r="P893" i="9"/>
  <c r="C884" i="11" s="1"/>
  <c r="P894" i="9"/>
  <c r="C885" i="11" s="1"/>
  <c r="P895" i="9"/>
  <c r="C886" i="11" s="1"/>
  <c r="P896" i="9"/>
  <c r="C887" i="11" s="1"/>
  <c r="P897" i="9"/>
  <c r="C888" i="11" s="1"/>
  <c r="P898" i="9"/>
  <c r="C889" i="11" s="1"/>
  <c r="P899" i="9"/>
  <c r="C890" i="11" s="1"/>
  <c r="P900" i="9"/>
  <c r="C891" i="11" s="1"/>
  <c r="P901" i="9"/>
  <c r="C892" i="11" s="1"/>
  <c r="P902" i="9"/>
  <c r="C893" i="11" s="1"/>
  <c r="P903" i="9"/>
  <c r="C894" i="11" s="1"/>
  <c r="P904" i="9"/>
  <c r="C895" i="11" s="1"/>
  <c r="P905" i="9"/>
  <c r="C896" i="11" s="1"/>
  <c r="P906" i="9"/>
  <c r="C897" i="11" s="1"/>
  <c r="P907" i="9"/>
  <c r="C898" i="11" s="1"/>
  <c r="P908" i="9"/>
  <c r="C899" i="11" s="1"/>
  <c r="P909" i="9"/>
  <c r="C900" i="11" s="1"/>
  <c r="P910" i="9"/>
  <c r="C901" i="11" s="1"/>
  <c r="P911" i="9"/>
  <c r="C902" i="11" s="1"/>
  <c r="P912" i="9"/>
  <c r="C903" i="11" s="1"/>
  <c r="P913" i="9"/>
  <c r="C904" i="11" s="1"/>
  <c r="P914" i="9"/>
  <c r="C905" i="11" s="1"/>
  <c r="P915" i="9"/>
  <c r="C906" i="11" s="1"/>
  <c r="P916" i="9"/>
  <c r="C907" i="11" s="1"/>
  <c r="P917" i="9"/>
  <c r="C908" i="11" s="1"/>
  <c r="P918" i="9"/>
  <c r="C909" i="11" s="1"/>
  <c r="P919" i="9"/>
  <c r="C910" i="11" s="1"/>
  <c r="P920" i="9"/>
  <c r="C911" i="11" s="1"/>
  <c r="P921" i="9"/>
  <c r="C912" i="11" s="1"/>
  <c r="P922" i="9"/>
  <c r="C913" i="11" s="1"/>
  <c r="P923" i="9"/>
  <c r="C914" i="11" s="1"/>
  <c r="P924" i="9"/>
  <c r="C915" i="11" s="1"/>
  <c r="P925" i="9"/>
  <c r="C916" i="11" s="1"/>
  <c r="P926" i="9"/>
  <c r="C917" i="11" s="1"/>
  <c r="P927" i="9"/>
  <c r="C918" i="11" s="1"/>
  <c r="P928" i="9"/>
  <c r="C919" i="11" s="1"/>
  <c r="P929" i="9"/>
  <c r="C920" i="11" s="1"/>
  <c r="P930" i="9"/>
  <c r="C921" i="11" s="1"/>
  <c r="P931" i="9"/>
  <c r="C922" i="11" s="1"/>
  <c r="P932" i="9"/>
  <c r="C923" i="11" s="1"/>
  <c r="P933" i="9"/>
  <c r="C924" i="11" s="1"/>
  <c r="P934" i="9"/>
  <c r="C925" i="11" s="1"/>
  <c r="P935" i="9"/>
  <c r="C926" i="11" s="1"/>
  <c r="P936" i="9"/>
  <c r="C927" i="11" s="1"/>
  <c r="P937" i="9"/>
  <c r="C928" i="11" s="1"/>
  <c r="P938" i="9"/>
  <c r="C929" i="11" s="1"/>
  <c r="P939" i="9"/>
  <c r="C930" i="11" s="1"/>
  <c r="P940" i="9"/>
  <c r="C931" i="11" s="1"/>
  <c r="P941" i="9"/>
  <c r="C932" i="11" s="1"/>
  <c r="P942" i="9"/>
  <c r="C933" i="11" s="1"/>
  <c r="P943" i="9"/>
  <c r="C934" i="11" s="1"/>
  <c r="P944" i="9"/>
  <c r="C935" i="11" s="1"/>
  <c r="P945" i="9"/>
  <c r="C936" i="11" s="1"/>
  <c r="P946" i="9"/>
  <c r="C937" i="11" s="1"/>
  <c r="P947" i="9"/>
  <c r="C938" i="11" s="1"/>
  <c r="P948" i="9"/>
  <c r="C939" i="11" s="1"/>
  <c r="P949" i="9"/>
  <c r="C940" i="11" s="1"/>
  <c r="P950" i="9"/>
  <c r="C941" i="11" s="1"/>
  <c r="P951" i="9"/>
  <c r="C942" i="11" s="1"/>
  <c r="P952" i="9"/>
  <c r="C943" i="11" s="1"/>
  <c r="P953" i="9"/>
  <c r="C944" i="11" s="1"/>
  <c r="P954" i="9"/>
  <c r="C945" i="11" s="1"/>
  <c r="P955" i="9"/>
  <c r="C946" i="11" s="1"/>
  <c r="P956" i="9"/>
  <c r="C947" i="11" s="1"/>
  <c r="P957" i="9"/>
  <c r="C948" i="11" s="1"/>
  <c r="P958" i="9"/>
  <c r="C949" i="11" s="1"/>
  <c r="P959" i="9"/>
  <c r="C950" i="11" s="1"/>
  <c r="P960" i="9"/>
  <c r="C951" i="11" s="1"/>
  <c r="P961" i="9"/>
  <c r="C952" i="11" s="1"/>
  <c r="P962" i="9"/>
  <c r="C953" i="11" s="1"/>
  <c r="P963" i="9"/>
  <c r="C954" i="11" s="1"/>
  <c r="P964" i="9"/>
  <c r="C955" i="11" s="1"/>
  <c r="P965" i="9"/>
  <c r="C956" i="11" s="1"/>
  <c r="P966" i="9"/>
  <c r="C957" i="11" s="1"/>
  <c r="P967" i="9"/>
  <c r="C958" i="11" s="1"/>
  <c r="P968" i="9"/>
  <c r="C959" i="11" s="1"/>
  <c r="P969" i="9"/>
  <c r="C960" i="11" s="1"/>
  <c r="P970" i="9"/>
  <c r="C961" i="11" s="1"/>
  <c r="P971" i="9"/>
  <c r="C962" i="11" s="1"/>
  <c r="P972" i="9"/>
  <c r="C963" i="11" s="1"/>
  <c r="P973" i="9"/>
  <c r="C964" i="11" s="1"/>
  <c r="P974" i="9"/>
  <c r="C965" i="11" s="1"/>
  <c r="P975" i="9"/>
  <c r="C966" i="11" s="1"/>
  <c r="P976" i="9"/>
  <c r="C967" i="11" s="1"/>
  <c r="P977" i="9"/>
  <c r="C968" i="11" s="1"/>
  <c r="P978" i="9"/>
  <c r="C969" i="11" s="1"/>
  <c r="P979" i="9"/>
  <c r="C970" i="11" s="1"/>
  <c r="P980" i="9"/>
  <c r="C971" i="11" s="1"/>
  <c r="P981" i="9"/>
  <c r="C972" i="11" s="1"/>
  <c r="P982" i="9"/>
  <c r="C973" i="11" s="1"/>
  <c r="P983" i="9"/>
  <c r="C974" i="11" s="1"/>
  <c r="P984" i="9"/>
  <c r="C975" i="11" s="1"/>
  <c r="P985" i="9"/>
  <c r="C976" i="11" s="1"/>
  <c r="P986" i="9"/>
  <c r="C977" i="11" s="1"/>
  <c r="P987" i="9"/>
  <c r="C978" i="11" s="1"/>
  <c r="P988" i="9"/>
  <c r="C979" i="11" s="1"/>
  <c r="P989" i="9"/>
  <c r="C980" i="11" s="1"/>
  <c r="P990" i="9"/>
  <c r="C981" i="11" s="1"/>
  <c r="P991" i="9"/>
  <c r="C982" i="11" s="1"/>
  <c r="P992" i="9"/>
  <c r="C983" i="11" s="1"/>
  <c r="P993" i="9"/>
  <c r="C984" i="11" s="1"/>
  <c r="P994" i="9"/>
  <c r="C985" i="11" s="1"/>
  <c r="P995" i="9"/>
  <c r="C986" i="11" s="1"/>
  <c r="P996" i="9"/>
  <c r="C987" i="11" s="1"/>
  <c r="P997" i="9"/>
  <c r="C988" i="11" s="1"/>
  <c r="P998" i="9"/>
  <c r="C989" i="11" s="1"/>
  <c r="P999" i="9"/>
  <c r="C990" i="11" s="1"/>
  <c r="P1000" i="9"/>
  <c r="C991" i="11" s="1"/>
  <c r="P10" i="9"/>
  <c r="C1" i="11" s="1"/>
  <c r="I11" i="9"/>
  <c r="J11" i="9" s="1"/>
  <c r="I14" i="9"/>
  <c r="J14" i="9" s="1"/>
  <c r="M14" i="9" s="1"/>
  <c r="I15" i="9"/>
  <c r="J15" i="9" s="1"/>
  <c r="I17" i="9"/>
  <c r="J17" i="9" s="1"/>
  <c r="I902" i="9"/>
  <c r="J902" i="9" s="1"/>
  <c r="O902" i="9" s="1"/>
  <c r="I10" i="9"/>
  <c r="J10" i="9" s="1"/>
  <c r="M10" i="9" s="1"/>
  <c r="L10" i="9" s="1"/>
  <c r="K10" i="9" s="1"/>
  <c r="A1" i="11" s="1"/>
  <c r="C1" i="9"/>
  <c r="C3" i="9"/>
  <c r="C1000" i="9"/>
  <c r="I1000" i="9" s="1"/>
  <c r="J1000" i="9" s="1"/>
  <c r="C999" i="9"/>
  <c r="C998" i="9"/>
  <c r="C997" i="9"/>
  <c r="C996" i="9"/>
  <c r="B997" i="9" s="1"/>
  <c r="C995" i="9"/>
  <c r="C994" i="9"/>
  <c r="C993" i="9"/>
  <c r="B994" i="9" s="1"/>
  <c r="C992" i="9"/>
  <c r="C991" i="9"/>
  <c r="C990" i="9"/>
  <c r="C989" i="9"/>
  <c r="C988" i="9"/>
  <c r="C987" i="9"/>
  <c r="C986" i="9"/>
  <c r="C985" i="9"/>
  <c r="C984" i="9"/>
  <c r="C983" i="9"/>
  <c r="B984" i="9" s="1"/>
  <c r="C982" i="9"/>
  <c r="C981" i="9"/>
  <c r="B982" i="9" s="1"/>
  <c r="C980" i="9"/>
  <c r="C979" i="9"/>
  <c r="C978" i="9"/>
  <c r="C977" i="9"/>
  <c r="B978" i="9" s="1"/>
  <c r="C976" i="9"/>
  <c r="C975" i="9"/>
  <c r="C974" i="9"/>
  <c r="C973" i="9"/>
  <c r="C972" i="9"/>
  <c r="C971" i="9"/>
  <c r="C970" i="9"/>
  <c r="C969" i="9"/>
  <c r="C968" i="9"/>
  <c r="B969" i="9" s="1"/>
  <c r="C967" i="9"/>
  <c r="C966" i="9"/>
  <c r="C965" i="9"/>
  <c r="B966" i="9" s="1"/>
  <c r="C964" i="9"/>
  <c r="C963" i="9"/>
  <c r="C962" i="9"/>
  <c r="C961" i="9"/>
  <c r="C960" i="9"/>
  <c r="C959" i="9"/>
  <c r="C958" i="9"/>
  <c r="C957" i="9"/>
  <c r="B958" i="9" s="1"/>
  <c r="C956" i="9"/>
  <c r="C955" i="9"/>
  <c r="C954" i="9"/>
  <c r="C953" i="9"/>
  <c r="B954" i="9" s="1"/>
  <c r="C952" i="9"/>
  <c r="C951" i="9"/>
  <c r="C950" i="9"/>
  <c r="C949" i="9"/>
  <c r="B950" i="9" s="1"/>
  <c r="C948" i="9"/>
  <c r="C947" i="9"/>
  <c r="C946" i="9"/>
  <c r="C945" i="9"/>
  <c r="C944" i="9"/>
  <c r="C943" i="9"/>
  <c r="B944" i="9" s="1"/>
  <c r="C942" i="9"/>
  <c r="C941" i="9"/>
  <c r="C940" i="9"/>
  <c r="C939" i="9"/>
  <c r="C938" i="9"/>
  <c r="C937" i="9"/>
  <c r="B938" i="9" s="1"/>
  <c r="C936" i="9"/>
  <c r="C935" i="9"/>
  <c r="C934" i="9"/>
  <c r="C933" i="9"/>
  <c r="B934" i="9" s="1"/>
  <c r="C932" i="9"/>
  <c r="C931" i="9"/>
  <c r="C930" i="9"/>
  <c r="C929" i="9"/>
  <c r="C928" i="9"/>
  <c r="B929" i="9" s="1"/>
  <c r="C927" i="9"/>
  <c r="C926" i="9"/>
  <c r="C925" i="9"/>
  <c r="C924" i="9"/>
  <c r="C923" i="9"/>
  <c r="C922" i="9"/>
  <c r="C921" i="9"/>
  <c r="B922" i="9" s="1"/>
  <c r="C920" i="9"/>
  <c r="C919" i="9"/>
  <c r="C918" i="9"/>
  <c r="C917" i="9"/>
  <c r="C916" i="9"/>
  <c r="C915" i="9"/>
  <c r="B916" i="9" s="1"/>
  <c r="C914" i="9"/>
  <c r="C913" i="9"/>
  <c r="C912" i="9"/>
  <c r="C911" i="9"/>
  <c r="C910" i="9"/>
  <c r="C909" i="9"/>
  <c r="C908" i="9"/>
  <c r="C907" i="9"/>
  <c r="C906" i="9"/>
  <c r="C905" i="9"/>
  <c r="B906" i="9" s="1"/>
  <c r="C904" i="9"/>
  <c r="C903" i="9"/>
  <c r="C902" i="9"/>
  <c r="B903" i="9" s="1"/>
  <c r="C901" i="9"/>
  <c r="B902" i="9" s="1"/>
  <c r="C900" i="9"/>
  <c r="C899" i="9"/>
  <c r="C898" i="9"/>
  <c r="C897" i="9"/>
  <c r="C896" i="9"/>
  <c r="C895" i="9"/>
  <c r="C894" i="9"/>
  <c r="C893" i="9"/>
  <c r="C892" i="9"/>
  <c r="C891" i="9"/>
  <c r="C890" i="9"/>
  <c r="C889" i="9"/>
  <c r="C888" i="9"/>
  <c r="C887" i="9"/>
  <c r="C886" i="9"/>
  <c r="B887" i="9" s="1"/>
  <c r="C885" i="9"/>
  <c r="C884" i="9"/>
  <c r="C883" i="9"/>
  <c r="C882" i="9"/>
  <c r="C881" i="9"/>
  <c r="C880" i="9"/>
  <c r="C879" i="9"/>
  <c r="C878" i="9"/>
  <c r="C877" i="9"/>
  <c r="C876" i="9"/>
  <c r="C875" i="9"/>
  <c r="C874" i="9"/>
  <c r="B875" i="9" s="1"/>
  <c r="C873" i="9"/>
  <c r="C872" i="9"/>
  <c r="C871" i="9"/>
  <c r="B872" i="9" s="1"/>
  <c r="C870" i="9"/>
  <c r="C869" i="9"/>
  <c r="C868" i="9"/>
  <c r="C867" i="9"/>
  <c r="C866" i="9"/>
  <c r="C865" i="9"/>
  <c r="C864" i="9"/>
  <c r="C863" i="9"/>
  <c r="C862" i="9"/>
  <c r="C861" i="9"/>
  <c r="C860" i="9"/>
  <c r="C859" i="9"/>
  <c r="B860" i="9" s="1"/>
  <c r="C858" i="9"/>
  <c r="C857" i="9"/>
  <c r="C856" i="9"/>
  <c r="C855" i="9"/>
  <c r="C854" i="9"/>
  <c r="C853" i="9"/>
  <c r="C852" i="9"/>
  <c r="C851" i="9"/>
  <c r="C850" i="9"/>
  <c r="C849" i="9"/>
  <c r="C848" i="9"/>
  <c r="C847" i="9"/>
  <c r="C846" i="9"/>
  <c r="C845" i="9"/>
  <c r="C844" i="9"/>
  <c r="B845" i="9" s="1"/>
  <c r="C843" i="9"/>
  <c r="C842" i="9"/>
  <c r="C841" i="9"/>
  <c r="C840" i="9"/>
  <c r="C839" i="9"/>
  <c r="C838" i="9"/>
  <c r="C837" i="9"/>
  <c r="C836" i="9"/>
  <c r="C835" i="9"/>
  <c r="C834" i="9"/>
  <c r="C833" i="9"/>
  <c r="C832" i="9"/>
  <c r="C831" i="9"/>
  <c r="C830" i="9"/>
  <c r="C829" i="9"/>
  <c r="B830" i="9" s="1"/>
  <c r="C828" i="9"/>
  <c r="C827" i="9"/>
  <c r="C826" i="9"/>
  <c r="C825" i="9"/>
  <c r="C824" i="9"/>
  <c r="B825" i="9" s="1"/>
  <c r="C823" i="9"/>
  <c r="C822" i="9"/>
  <c r="C821" i="9"/>
  <c r="C820" i="9"/>
  <c r="C819" i="9"/>
  <c r="C818" i="9"/>
  <c r="C817" i="9"/>
  <c r="C816" i="9"/>
  <c r="C815" i="9"/>
  <c r="B816" i="9" s="1"/>
  <c r="C814" i="9"/>
  <c r="C813" i="9"/>
  <c r="C812" i="9"/>
  <c r="B813" i="9" s="1"/>
  <c r="C811" i="9"/>
  <c r="C810" i="9"/>
  <c r="C809" i="9"/>
  <c r="C808" i="9"/>
  <c r="C807" i="9"/>
  <c r="C806" i="9"/>
  <c r="C805" i="9"/>
  <c r="C804" i="9"/>
  <c r="I804" i="9" s="1"/>
  <c r="J804" i="9" s="1"/>
  <c r="M804" i="9" s="1"/>
  <c r="C803" i="9"/>
  <c r="C802" i="9"/>
  <c r="C801" i="9"/>
  <c r="C800" i="9"/>
  <c r="C799" i="9"/>
  <c r="C798" i="9"/>
  <c r="C797" i="9"/>
  <c r="C796" i="9"/>
  <c r="C795" i="9"/>
  <c r="C794" i="9"/>
  <c r="C793" i="9"/>
  <c r="C792" i="9"/>
  <c r="C791" i="9"/>
  <c r="C790" i="9"/>
  <c r="C789" i="9"/>
  <c r="C788" i="9"/>
  <c r="C787" i="9"/>
  <c r="C786" i="9"/>
  <c r="C785" i="9"/>
  <c r="C784" i="9"/>
  <c r="B785" i="9" s="1"/>
  <c r="C783" i="9"/>
  <c r="C782" i="9"/>
  <c r="C781" i="9"/>
  <c r="C780" i="9"/>
  <c r="C779" i="9"/>
  <c r="C778" i="9"/>
  <c r="C777" i="9"/>
  <c r="C776" i="9"/>
  <c r="C775" i="9"/>
  <c r="C774" i="9"/>
  <c r="C773" i="9"/>
  <c r="C772" i="9"/>
  <c r="C771" i="9"/>
  <c r="C770" i="9"/>
  <c r="B771" i="9" s="1"/>
  <c r="C769" i="9"/>
  <c r="C768" i="9"/>
  <c r="C767" i="9"/>
  <c r="C766" i="9"/>
  <c r="C765" i="9"/>
  <c r="C764" i="9"/>
  <c r="C763" i="9"/>
  <c r="C762" i="9"/>
  <c r="C761" i="9"/>
  <c r="C760" i="9"/>
  <c r="C759" i="9"/>
  <c r="C758" i="9"/>
  <c r="C757" i="9"/>
  <c r="C756" i="9"/>
  <c r="C755" i="9"/>
  <c r="C754" i="9"/>
  <c r="C753" i="9"/>
  <c r="C752" i="9"/>
  <c r="C751" i="9"/>
  <c r="C750" i="9"/>
  <c r="C749" i="9"/>
  <c r="C748" i="9"/>
  <c r="C747" i="9"/>
  <c r="C746" i="9"/>
  <c r="C745" i="9"/>
  <c r="C744" i="9"/>
  <c r="C743" i="9"/>
  <c r="C742" i="9"/>
  <c r="C741" i="9"/>
  <c r="B742" i="9" s="1"/>
  <c r="C740" i="9"/>
  <c r="C739" i="9"/>
  <c r="C738" i="9"/>
  <c r="C737" i="9"/>
  <c r="C736" i="9"/>
  <c r="C735" i="9"/>
  <c r="C734" i="9"/>
  <c r="C733" i="9"/>
  <c r="C732" i="9"/>
  <c r="C731" i="9"/>
  <c r="C730" i="9"/>
  <c r="C729" i="9"/>
  <c r="C728" i="9"/>
  <c r="C727" i="9"/>
  <c r="C726" i="9"/>
  <c r="C725" i="9"/>
  <c r="C724" i="9"/>
  <c r="C723" i="9"/>
  <c r="C722" i="9"/>
  <c r="C721" i="9"/>
  <c r="C720" i="9"/>
  <c r="C719" i="9"/>
  <c r="C718" i="9"/>
  <c r="C717" i="9"/>
  <c r="C716" i="9"/>
  <c r="C715" i="9"/>
  <c r="C714" i="9"/>
  <c r="B715" i="9" s="1"/>
  <c r="C713" i="9"/>
  <c r="C712" i="9"/>
  <c r="C711" i="9"/>
  <c r="C710" i="9"/>
  <c r="C709" i="9"/>
  <c r="C708" i="9"/>
  <c r="C707" i="9"/>
  <c r="C706" i="9"/>
  <c r="C705" i="9"/>
  <c r="C704" i="9"/>
  <c r="C703" i="9"/>
  <c r="C702" i="9"/>
  <c r="C701" i="9"/>
  <c r="C700" i="9"/>
  <c r="C699" i="9"/>
  <c r="C698" i="9"/>
  <c r="C697" i="9"/>
  <c r="C696" i="9"/>
  <c r="C695" i="9"/>
  <c r="C694" i="9"/>
  <c r="C693" i="9"/>
  <c r="C692" i="9"/>
  <c r="C691" i="9"/>
  <c r="C690" i="9"/>
  <c r="C689" i="9"/>
  <c r="C688" i="9"/>
  <c r="C687" i="9"/>
  <c r="C686" i="9"/>
  <c r="C685" i="9"/>
  <c r="B686" i="9" s="1"/>
  <c r="C684" i="9"/>
  <c r="C683" i="9"/>
  <c r="C682" i="9"/>
  <c r="C681" i="9"/>
  <c r="C680" i="9"/>
  <c r="C679" i="9"/>
  <c r="C678" i="9"/>
  <c r="C677" i="9"/>
  <c r="C676" i="9"/>
  <c r="C675" i="9"/>
  <c r="C674" i="9"/>
  <c r="C673" i="9"/>
  <c r="C672" i="9"/>
  <c r="B673" i="9" s="1"/>
  <c r="C671" i="9"/>
  <c r="C670" i="9"/>
  <c r="C669" i="9"/>
  <c r="C668" i="9"/>
  <c r="C667" i="9"/>
  <c r="C666" i="9"/>
  <c r="C665" i="9"/>
  <c r="C664" i="9"/>
  <c r="C663" i="9"/>
  <c r="C662" i="9"/>
  <c r="C661" i="9"/>
  <c r="C660" i="9"/>
  <c r="C659" i="9"/>
  <c r="C658" i="9"/>
  <c r="C657" i="9"/>
  <c r="C656" i="9"/>
  <c r="C655" i="9"/>
  <c r="C654" i="9"/>
  <c r="C653" i="9"/>
  <c r="C652" i="9"/>
  <c r="C651" i="9"/>
  <c r="C650" i="9"/>
  <c r="C649" i="9"/>
  <c r="C648" i="9"/>
  <c r="C647" i="9"/>
  <c r="C646" i="9"/>
  <c r="C645" i="9"/>
  <c r="C644" i="9"/>
  <c r="C643" i="9"/>
  <c r="C642" i="9"/>
  <c r="C641" i="9"/>
  <c r="C640" i="9"/>
  <c r="C639" i="9"/>
  <c r="C638" i="9"/>
  <c r="C637" i="9"/>
  <c r="B638" i="9" s="1"/>
  <c r="C636" i="9"/>
  <c r="C635" i="9"/>
  <c r="C634" i="9"/>
  <c r="C633" i="9"/>
  <c r="C632" i="9"/>
  <c r="C631" i="9"/>
  <c r="C630" i="9"/>
  <c r="C629" i="9"/>
  <c r="C628" i="9"/>
  <c r="C627" i="9"/>
  <c r="C626" i="9"/>
  <c r="C625" i="9"/>
  <c r="C624" i="9"/>
  <c r="C623" i="9"/>
  <c r="C622" i="9"/>
  <c r="C621" i="9"/>
  <c r="C620" i="9"/>
  <c r="C619" i="9"/>
  <c r="C618" i="9"/>
  <c r="C617" i="9"/>
  <c r="C616" i="9"/>
  <c r="C615" i="9"/>
  <c r="C614" i="9"/>
  <c r="C613" i="9"/>
  <c r="C612" i="9"/>
  <c r="C611" i="9"/>
  <c r="C610" i="9"/>
  <c r="C609" i="9"/>
  <c r="C608" i="9"/>
  <c r="C607" i="9"/>
  <c r="C606" i="9"/>
  <c r="C605" i="9"/>
  <c r="C604" i="9"/>
  <c r="C603" i="9"/>
  <c r="C602" i="9"/>
  <c r="C601" i="9"/>
  <c r="C600" i="9"/>
  <c r="C599" i="9"/>
  <c r="C598" i="9"/>
  <c r="C597" i="9"/>
  <c r="C596" i="9"/>
  <c r="C595" i="9"/>
  <c r="C594" i="9"/>
  <c r="C593" i="9"/>
  <c r="C592" i="9"/>
  <c r="C591" i="9"/>
  <c r="C590" i="9"/>
  <c r="C589" i="9"/>
  <c r="C588" i="9"/>
  <c r="C587" i="9"/>
  <c r="C586" i="9"/>
  <c r="C585" i="9"/>
  <c r="C584" i="9"/>
  <c r="C583" i="9"/>
  <c r="C582" i="9"/>
  <c r="C581" i="9"/>
  <c r="B582" i="9" s="1"/>
  <c r="C580" i="9"/>
  <c r="C579" i="9"/>
  <c r="C578" i="9"/>
  <c r="C577" i="9"/>
  <c r="C576" i="9"/>
  <c r="C575" i="9"/>
  <c r="C574" i="9"/>
  <c r="C573" i="9"/>
  <c r="C572" i="9"/>
  <c r="C571" i="9"/>
  <c r="C570" i="9"/>
  <c r="C569" i="9"/>
  <c r="C568" i="9"/>
  <c r="C567" i="9"/>
  <c r="C566" i="9"/>
  <c r="C565" i="9"/>
  <c r="C564" i="9"/>
  <c r="C563" i="9"/>
  <c r="C562" i="9"/>
  <c r="C561" i="9"/>
  <c r="C560" i="9"/>
  <c r="B561" i="9" s="1"/>
  <c r="C559" i="9"/>
  <c r="C558" i="9"/>
  <c r="C557" i="9"/>
  <c r="C556" i="9"/>
  <c r="C555" i="9"/>
  <c r="C554" i="9"/>
  <c r="C553" i="9"/>
  <c r="C552" i="9"/>
  <c r="C551" i="9"/>
  <c r="C550" i="9"/>
  <c r="C549" i="9"/>
  <c r="C548" i="9"/>
  <c r="C547" i="9"/>
  <c r="C546" i="9"/>
  <c r="C545" i="9"/>
  <c r="C544" i="9"/>
  <c r="C543" i="9"/>
  <c r="B544" i="9" s="1"/>
  <c r="C542" i="9"/>
  <c r="C541" i="9"/>
  <c r="C540" i="9"/>
  <c r="C539" i="9"/>
  <c r="C538" i="9"/>
  <c r="C537" i="9"/>
  <c r="C536" i="9"/>
  <c r="C535" i="9"/>
  <c r="C534" i="9"/>
  <c r="C533" i="9"/>
  <c r="C532" i="9"/>
  <c r="C531" i="9"/>
  <c r="C530" i="9"/>
  <c r="C529" i="9"/>
  <c r="C528" i="9"/>
  <c r="C527" i="9"/>
  <c r="C526" i="9"/>
  <c r="C525" i="9"/>
  <c r="C524" i="9"/>
  <c r="C523" i="9"/>
  <c r="C522" i="9"/>
  <c r="B523" i="9" s="1"/>
  <c r="C521" i="9"/>
  <c r="C520" i="9"/>
  <c r="C519" i="9"/>
  <c r="C518" i="9"/>
  <c r="C517" i="9"/>
  <c r="C516" i="9"/>
  <c r="C515" i="9"/>
  <c r="C514" i="9"/>
  <c r="C513" i="9"/>
  <c r="C512" i="9"/>
  <c r="C511" i="9"/>
  <c r="C510" i="9"/>
  <c r="C509" i="9"/>
  <c r="C508" i="9"/>
  <c r="C507" i="9"/>
  <c r="C506" i="9"/>
  <c r="C505" i="9"/>
  <c r="C504" i="9"/>
  <c r="C503" i="9"/>
  <c r="B504" i="9" s="1"/>
  <c r="C502" i="9"/>
  <c r="C501" i="9"/>
  <c r="C500" i="9"/>
  <c r="C499" i="9"/>
  <c r="C498" i="9"/>
  <c r="C497" i="9"/>
  <c r="C496" i="9"/>
  <c r="C495" i="9"/>
  <c r="C494" i="9"/>
  <c r="C493" i="9"/>
  <c r="C492" i="9"/>
  <c r="C491" i="9"/>
  <c r="C490" i="9"/>
  <c r="C489" i="9"/>
  <c r="C488" i="9"/>
  <c r="C487" i="9"/>
  <c r="C486" i="9"/>
  <c r="C485" i="9"/>
  <c r="C484" i="9"/>
  <c r="C483" i="9"/>
  <c r="C482" i="9"/>
  <c r="C481" i="9"/>
  <c r="C480" i="9"/>
  <c r="C479" i="9"/>
  <c r="C478" i="9"/>
  <c r="C477" i="9"/>
  <c r="C476" i="9"/>
  <c r="C475" i="9"/>
  <c r="C474" i="9"/>
  <c r="C473" i="9"/>
  <c r="C472" i="9"/>
  <c r="C471" i="9"/>
  <c r="C470" i="9"/>
  <c r="C469" i="9"/>
  <c r="C468" i="9"/>
  <c r="C467" i="9"/>
  <c r="B468" i="9" s="1"/>
  <c r="C466" i="9"/>
  <c r="C465" i="9"/>
  <c r="C464" i="9"/>
  <c r="C463" i="9"/>
  <c r="C462" i="9"/>
  <c r="C461" i="9"/>
  <c r="C460" i="9"/>
  <c r="C459" i="9"/>
  <c r="C458" i="9"/>
  <c r="C457" i="9"/>
  <c r="C456" i="9"/>
  <c r="C455" i="9"/>
  <c r="C454" i="9"/>
  <c r="C453" i="9"/>
  <c r="C452" i="9"/>
  <c r="C451" i="9"/>
  <c r="C450" i="9"/>
  <c r="C449" i="9"/>
  <c r="B450" i="9" s="1"/>
  <c r="C448" i="9"/>
  <c r="C447" i="9"/>
  <c r="C446" i="9"/>
  <c r="C445" i="9"/>
  <c r="C444" i="9"/>
  <c r="C443" i="9"/>
  <c r="C442" i="9"/>
  <c r="C441" i="9"/>
  <c r="C440" i="9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B401" i="9" s="1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B380" i="9" s="1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B353" i="9" s="1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B330" i="9" s="1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B302" i="9" s="1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B275" i="9" s="1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B252" i="9" s="1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B143" i="9" s="1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B113" i="9" s="1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B29" i="9" s="1"/>
  <c r="C27" i="9"/>
  <c r="C26" i="9"/>
  <c r="C25" i="9"/>
  <c r="C24" i="9"/>
  <c r="C23" i="9"/>
  <c r="C22" i="9"/>
  <c r="C21" i="9"/>
  <c r="C20" i="9"/>
  <c r="C19" i="9"/>
  <c r="C18" i="9"/>
  <c r="B19" i="9" s="1"/>
  <c r="I16" i="9"/>
  <c r="J16" i="9" s="1"/>
  <c r="I12" i="9"/>
  <c r="J12" i="9" s="1"/>
  <c r="B11" i="3"/>
  <c r="B12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F5" i="3"/>
  <c r="F4" i="3"/>
  <c r="F3" i="3"/>
  <c r="F2" i="3"/>
  <c r="F1" i="3"/>
  <c r="A1" i="5"/>
  <c r="B3" i="5"/>
  <c r="C3" i="5"/>
  <c r="D3" i="5"/>
  <c r="E3" i="5"/>
  <c r="B4" i="5"/>
  <c r="C4" i="5"/>
  <c r="D4" i="5"/>
  <c r="E4" i="5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2" i="5"/>
  <c r="C2" i="5"/>
  <c r="D2" i="5"/>
  <c r="E2" i="5"/>
  <c r="C1" i="5"/>
  <c r="D1" i="5"/>
  <c r="E1" i="5"/>
  <c r="B1" i="5"/>
  <c r="B10" i="3"/>
  <c r="A2" i="5" s="1"/>
  <c r="C2" i="3"/>
  <c r="C1" i="3"/>
  <c r="AE2" i="7"/>
  <c r="AD2" i="7"/>
  <c r="AC2" i="7"/>
  <c r="AB2" i="7"/>
  <c r="AA2" i="7"/>
  <c r="Z2" i="7"/>
  <c r="Y2" i="7"/>
  <c r="X2" i="7"/>
  <c r="W2" i="7"/>
  <c r="V2" i="7"/>
  <c r="T2" i="7"/>
  <c r="U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E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1" i="4"/>
  <c r="E2" i="4"/>
  <c r="E3" i="4"/>
  <c r="E5" i="4"/>
  <c r="E6" i="4"/>
  <c r="E7" i="4"/>
  <c r="E8" i="4"/>
  <c r="E10" i="4"/>
  <c r="E11" i="4"/>
  <c r="E12" i="4"/>
  <c r="E14" i="4"/>
  <c r="E1" i="4"/>
  <c r="O804" i="9" l="1"/>
  <c r="I844" i="9"/>
  <c r="J844" i="9" s="1"/>
  <c r="B21" i="9"/>
  <c r="I20" i="9"/>
  <c r="J20" i="9" s="1"/>
  <c r="B45" i="9"/>
  <c r="I44" i="9"/>
  <c r="J44" i="9" s="1"/>
  <c r="B69" i="9"/>
  <c r="I68" i="9"/>
  <c r="J68" i="9" s="1"/>
  <c r="B133" i="9"/>
  <c r="I132" i="9"/>
  <c r="J132" i="9" s="1"/>
  <c r="B157" i="9"/>
  <c r="I156" i="9"/>
  <c r="J156" i="9" s="1"/>
  <c r="B181" i="9"/>
  <c r="I180" i="9"/>
  <c r="J180" i="9" s="1"/>
  <c r="B197" i="9"/>
  <c r="I196" i="9"/>
  <c r="J196" i="9" s="1"/>
  <c r="B221" i="9"/>
  <c r="I220" i="9"/>
  <c r="J220" i="9" s="1"/>
  <c r="B245" i="9"/>
  <c r="I244" i="9"/>
  <c r="J244" i="9" s="1"/>
  <c r="B269" i="9"/>
  <c r="I268" i="9"/>
  <c r="J268" i="9" s="1"/>
  <c r="I292" i="9"/>
  <c r="J292" i="9" s="1"/>
  <c r="B293" i="9"/>
  <c r="B317" i="9"/>
  <c r="I316" i="9"/>
  <c r="J316" i="9" s="1"/>
  <c r="B325" i="9"/>
  <c r="I324" i="9"/>
  <c r="J324" i="9" s="1"/>
  <c r="B349" i="9"/>
  <c r="I348" i="9"/>
  <c r="J348" i="9" s="1"/>
  <c r="B373" i="9"/>
  <c r="I372" i="9"/>
  <c r="J372" i="9" s="1"/>
  <c r="B397" i="9"/>
  <c r="I396" i="9"/>
  <c r="J396" i="9" s="1"/>
  <c r="B420" i="9"/>
  <c r="I419" i="9"/>
  <c r="J419" i="9" s="1"/>
  <c r="B444" i="9"/>
  <c r="I443" i="9"/>
  <c r="J443" i="9" s="1"/>
  <c r="B460" i="9"/>
  <c r="I459" i="9"/>
  <c r="J459" i="9" s="1"/>
  <c r="B476" i="9"/>
  <c r="I475" i="9"/>
  <c r="J475" i="9" s="1"/>
  <c r="B492" i="9"/>
  <c r="I491" i="9"/>
  <c r="J491" i="9" s="1"/>
  <c r="B516" i="9"/>
  <c r="I515" i="9"/>
  <c r="J515" i="9" s="1"/>
  <c r="B539" i="9"/>
  <c r="I538" i="9"/>
  <c r="J538" i="9" s="1"/>
  <c r="B555" i="9"/>
  <c r="I554" i="9"/>
  <c r="J554" i="9" s="1"/>
  <c r="B571" i="9"/>
  <c r="I570" i="9"/>
  <c r="J570" i="9" s="1"/>
  <c r="I594" i="9"/>
  <c r="J594" i="9" s="1"/>
  <c r="B595" i="9"/>
  <c r="B618" i="9"/>
  <c r="I617" i="9"/>
  <c r="J617" i="9" s="1"/>
  <c r="B634" i="9"/>
  <c r="I633" i="9"/>
  <c r="J633" i="9" s="1"/>
  <c r="B657" i="9"/>
  <c r="I656" i="9"/>
  <c r="J656" i="9" s="1"/>
  <c r="B680" i="9"/>
  <c r="I679" i="9"/>
  <c r="J679" i="9" s="1"/>
  <c r="B704" i="9"/>
  <c r="I703" i="9"/>
  <c r="J703" i="9" s="1"/>
  <c r="B728" i="9"/>
  <c r="I727" i="9"/>
  <c r="J727" i="9" s="1"/>
  <c r="B760" i="9"/>
  <c r="I759" i="9"/>
  <c r="J759" i="9" s="1"/>
  <c r="B957" i="9"/>
  <c r="I956" i="9"/>
  <c r="J956" i="9" s="1"/>
  <c r="B30" i="9"/>
  <c r="I29" i="9"/>
  <c r="J29" i="9" s="1"/>
  <c r="B38" i="9"/>
  <c r="I37" i="9"/>
  <c r="J37" i="9" s="1"/>
  <c r="B54" i="9"/>
  <c r="I53" i="9"/>
  <c r="J53" i="9" s="1"/>
  <c r="B62" i="9"/>
  <c r="I61" i="9"/>
  <c r="J61" i="9" s="1"/>
  <c r="B78" i="9"/>
  <c r="I77" i="9"/>
  <c r="J77" i="9" s="1"/>
  <c r="B86" i="9"/>
  <c r="I85" i="9"/>
  <c r="J85" i="9" s="1"/>
  <c r="B102" i="9"/>
  <c r="I101" i="9"/>
  <c r="J101" i="9" s="1"/>
  <c r="B118" i="9"/>
  <c r="I117" i="9"/>
  <c r="J117" i="9" s="1"/>
  <c r="B134" i="9"/>
  <c r="I133" i="9"/>
  <c r="J133" i="9" s="1"/>
  <c r="B142" i="9"/>
  <c r="I141" i="9"/>
  <c r="J141" i="9" s="1"/>
  <c r="B158" i="9"/>
  <c r="I157" i="9"/>
  <c r="J157" i="9" s="1"/>
  <c r="B166" i="9"/>
  <c r="I165" i="9"/>
  <c r="J165" i="9" s="1"/>
  <c r="B182" i="9"/>
  <c r="I181" i="9"/>
  <c r="J181" i="9" s="1"/>
  <c r="B190" i="9"/>
  <c r="I189" i="9"/>
  <c r="J189" i="9" s="1"/>
  <c r="B206" i="9"/>
  <c r="I205" i="9"/>
  <c r="J205" i="9" s="1"/>
  <c r="B214" i="9"/>
  <c r="I213" i="9"/>
  <c r="J213" i="9" s="1"/>
  <c r="B230" i="9"/>
  <c r="I229" i="9"/>
  <c r="J229" i="9" s="1"/>
  <c r="B246" i="9"/>
  <c r="I245" i="9"/>
  <c r="J245" i="9" s="1"/>
  <c r="B254" i="9"/>
  <c r="I253" i="9"/>
  <c r="J253" i="9" s="1"/>
  <c r="B270" i="9"/>
  <c r="I269" i="9"/>
  <c r="J269" i="9" s="1"/>
  <c r="B286" i="9"/>
  <c r="I285" i="9"/>
  <c r="J285" i="9" s="1"/>
  <c r="B318" i="9"/>
  <c r="I317" i="9"/>
  <c r="J317" i="9" s="1"/>
  <c r="B334" i="9"/>
  <c r="I333" i="9"/>
  <c r="J333" i="9" s="1"/>
  <c r="B342" i="9"/>
  <c r="I341" i="9"/>
  <c r="J341" i="9" s="1"/>
  <c r="B358" i="9"/>
  <c r="I357" i="9"/>
  <c r="J357" i="9" s="1"/>
  <c r="B374" i="9"/>
  <c r="I373" i="9"/>
  <c r="J373" i="9" s="1"/>
  <c r="B382" i="9"/>
  <c r="I381" i="9"/>
  <c r="J381" i="9" s="1"/>
  <c r="B398" i="9"/>
  <c r="I397" i="9"/>
  <c r="J397" i="9" s="1"/>
  <c r="B421" i="9"/>
  <c r="I420" i="9"/>
  <c r="J420" i="9" s="1"/>
  <c r="B445" i="9"/>
  <c r="I444" i="9"/>
  <c r="J444" i="9" s="1"/>
  <c r="B540" i="9"/>
  <c r="I539" i="9"/>
  <c r="J539" i="9" s="1"/>
  <c r="B23" i="9"/>
  <c r="I22" i="9"/>
  <c r="J22" i="9" s="1"/>
  <c r="B31" i="9"/>
  <c r="I30" i="9"/>
  <c r="J30" i="9" s="1"/>
  <c r="B39" i="9"/>
  <c r="I38" i="9"/>
  <c r="J38" i="9" s="1"/>
  <c r="B47" i="9"/>
  <c r="I46" i="9"/>
  <c r="J46" i="9" s="1"/>
  <c r="B55" i="9"/>
  <c r="I54" i="9"/>
  <c r="J54" i="9" s="1"/>
  <c r="B63" i="9"/>
  <c r="I62" i="9"/>
  <c r="J62" i="9" s="1"/>
  <c r="B71" i="9"/>
  <c r="I70" i="9"/>
  <c r="J70" i="9" s="1"/>
  <c r="B79" i="9"/>
  <c r="I78" i="9"/>
  <c r="J78" i="9" s="1"/>
  <c r="B87" i="9"/>
  <c r="I86" i="9"/>
  <c r="J86" i="9" s="1"/>
  <c r="B95" i="9"/>
  <c r="I94" i="9"/>
  <c r="J94" i="9" s="1"/>
  <c r="B103" i="9"/>
  <c r="I102" i="9"/>
  <c r="J102" i="9" s="1"/>
  <c r="B111" i="9"/>
  <c r="I110" i="9"/>
  <c r="J110" i="9" s="1"/>
  <c r="B119" i="9"/>
  <c r="I118" i="9"/>
  <c r="J118" i="9" s="1"/>
  <c r="B127" i="9"/>
  <c r="I126" i="9"/>
  <c r="J126" i="9" s="1"/>
  <c r="B135" i="9"/>
  <c r="I134" i="9"/>
  <c r="J134" i="9" s="1"/>
  <c r="B151" i="9"/>
  <c r="I150" i="9"/>
  <c r="J150" i="9" s="1"/>
  <c r="B159" i="9"/>
  <c r="I158" i="9"/>
  <c r="J158" i="9" s="1"/>
  <c r="B167" i="9"/>
  <c r="I166" i="9"/>
  <c r="J166" i="9" s="1"/>
  <c r="B175" i="9"/>
  <c r="I174" i="9"/>
  <c r="J174" i="9" s="1"/>
  <c r="B183" i="9"/>
  <c r="I182" i="9"/>
  <c r="J182" i="9" s="1"/>
  <c r="B191" i="9"/>
  <c r="I190" i="9"/>
  <c r="J190" i="9" s="1"/>
  <c r="B199" i="9"/>
  <c r="I198" i="9"/>
  <c r="J198" i="9" s="1"/>
  <c r="B207" i="9"/>
  <c r="I206" i="9"/>
  <c r="J206" i="9" s="1"/>
  <c r="B215" i="9"/>
  <c r="I214" i="9"/>
  <c r="J214" i="9" s="1"/>
  <c r="B223" i="9"/>
  <c r="I222" i="9"/>
  <c r="J222" i="9" s="1"/>
  <c r="B231" i="9"/>
  <c r="I230" i="9"/>
  <c r="J230" i="9" s="1"/>
  <c r="B239" i="9"/>
  <c r="I238" i="9"/>
  <c r="J238" i="9" s="1"/>
  <c r="B247" i="9"/>
  <c r="I246" i="9"/>
  <c r="J246" i="9" s="1"/>
  <c r="B255" i="9"/>
  <c r="I254" i="9"/>
  <c r="J254" i="9" s="1"/>
  <c r="B263" i="9"/>
  <c r="I262" i="9"/>
  <c r="J262" i="9" s="1"/>
  <c r="B271" i="9"/>
  <c r="I270" i="9"/>
  <c r="J270" i="9" s="1"/>
  <c r="B279" i="9"/>
  <c r="I278" i="9"/>
  <c r="J278" i="9" s="1"/>
  <c r="B287" i="9"/>
  <c r="I286" i="9"/>
  <c r="J286" i="9" s="1"/>
  <c r="B295" i="9"/>
  <c r="I294" i="9"/>
  <c r="J294" i="9" s="1"/>
  <c r="B303" i="9"/>
  <c r="I302" i="9"/>
  <c r="J302" i="9" s="1"/>
  <c r="B311" i="9"/>
  <c r="I310" i="9"/>
  <c r="J310" i="9" s="1"/>
  <c r="B319" i="9"/>
  <c r="I318" i="9"/>
  <c r="J318" i="9" s="1"/>
  <c r="B327" i="9"/>
  <c r="I326" i="9"/>
  <c r="J326" i="9" s="1"/>
  <c r="B335" i="9"/>
  <c r="I334" i="9"/>
  <c r="J334" i="9" s="1"/>
  <c r="B343" i="9"/>
  <c r="I342" i="9"/>
  <c r="J342" i="9" s="1"/>
  <c r="B351" i="9"/>
  <c r="I350" i="9"/>
  <c r="J350" i="9" s="1"/>
  <c r="B359" i="9"/>
  <c r="I358" i="9"/>
  <c r="J358" i="9" s="1"/>
  <c r="B367" i="9"/>
  <c r="I366" i="9"/>
  <c r="J366" i="9" s="1"/>
  <c r="B375" i="9"/>
  <c r="I374" i="9"/>
  <c r="J374" i="9" s="1"/>
  <c r="B383" i="9"/>
  <c r="I382" i="9"/>
  <c r="J382" i="9" s="1"/>
  <c r="B391" i="9"/>
  <c r="I390" i="9"/>
  <c r="J390" i="9" s="1"/>
  <c r="B399" i="9"/>
  <c r="I398" i="9"/>
  <c r="J398" i="9" s="1"/>
  <c r="B406" i="9"/>
  <c r="I405" i="9"/>
  <c r="J405" i="9" s="1"/>
  <c r="B414" i="9"/>
  <c r="I413" i="9"/>
  <c r="J413" i="9" s="1"/>
  <c r="B422" i="9"/>
  <c r="I421" i="9"/>
  <c r="J421" i="9" s="1"/>
  <c r="B430" i="9"/>
  <c r="I429" i="9"/>
  <c r="J429" i="9" s="1"/>
  <c r="B438" i="9"/>
  <c r="I437" i="9"/>
  <c r="J437" i="9" s="1"/>
  <c r="B446" i="9"/>
  <c r="I445" i="9"/>
  <c r="J445" i="9" s="1"/>
  <c r="B454" i="9"/>
  <c r="I453" i="9"/>
  <c r="J453" i="9" s="1"/>
  <c r="B462" i="9"/>
  <c r="I461" i="9"/>
  <c r="J461" i="9" s="1"/>
  <c r="B470" i="9"/>
  <c r="I469" i="9"/>
  <c r="J469" i="9" s="1"/>
  <c r="B478" i="9"/>
  <c r="I477" i="9"/>
  <c r="J477" i="9" s="1"/>
  <c r="B486" i="9"/>
  <c r="I485" i="9"/>
  <c r="J485" i="9" s="1"/>
  <c r="B494" i="9"/>
  <c r="I493" i="9"/>
  <c r="J493" i="9" s="1"/>
  <c r="B502" i="9"/>
  <c r="I501" i="9"/>
  <c r="J501" i="9" s="1"/>
  <c r="B510" i="9"/>
  <c r="I509" i="9"/>
  <c r="J509" i="9" s="1"/>
  <c r="B518" i="9"/>
  <c r="I517" i="9"/>
  <c r="J517" i="9" s="1"/>
  <c r="B526" i="9"/>
  <c r="I525" i="9"/>
  <c r="J525" i="9" s="1"/>
  <c r="B534" i="9"/>
  <c r="I533" i="9"/>
  <c r="J533" i="9" s="1"/>
  <c r="B541" i="9"/>
  <c r="I540" i="9"/>
  <c r="J540" i="9" s="1"/>
  <c r="B549" i="9"/>
  <c r="I548" i="9"/>
  <c r="J548" i="9" s="1"/>
  <c r="B557" i="9"/>
  <c r="I556" i="9"/>
  <c r="J556" i="9" s="1"/>
  <c r="B565" i="9"/>
  <c r="I564" i="9"/>
  <c r="J564" i="9" s="1"/>
  <c r="B573" i="9"/>
  <c r="I572" i="9"/>
  <c r="J572" i="9" s="1"/>
  <c r="B581" i="9"/>
  <c r="I580" i="9"/>
  <c r="J580" i="9" s="1"/>
  <c r="B589" i="9"/>
  <c r="I588" i="9"/>
  <c r="J588" i="9" s="1"/>
  <c r="B597" i="9"/>
  <c r="I596" i="9"/>
  <c r="J596" i="9" s="1"/>
  <c r="B604" i="9"/>
  <c r="I603" i="9"/>
  <c r="J603" i="9" s="1"/>
  <c r="B612" i="9"/>
  <c r="I611" i="9"/>
  <c r="J611" i="9" s="1"/>
  <c r="B620" i="9"/>
  <c r="I619" i="9"/>
  <c r="J619" i="9" s="1"/>
  <c r="B628" i="9"/>
  <c r="I627" i="9"/>
  <c r="J627" i="9" s="1"/>
  <c r="B636" i="9"/>
  <c r="I635" i="9"/>
  <c r="J635" i="9" s="1"/>
  <c r="B644" i="9"/>
  <c r="I643" i="9"/>
  <c r="J643" i="9" s="1"/>
  <c r="B651" i="9"/>
  <c r="I650" i="9"/>
  <c r="J650" i="9" s="1"/>
  <c r="I658" i="9"/>
  <c r="J658" i="9" s="1"/>
  <c r="B659" i="9"/>
  <c r="B667" i="9"/>
  <c r="I666" i="9"/>
  <c r="J666" i="9" s="1"/>
  <c r="B674" i="9"/>
  <c r="I673" i="9"/>
  <c r="J673" i="9" s="1"/>
  <c r="B682" i="9"/>
  <c r="I681" i="9"/>
  <c r="J681" i="9" s="1"/>
  <c r="B690" i="9"/>
  <c r="I689" i="9"/>
  <c r="J689" i="9" s="1"/>
  <c r="B698" i="9"/>
  <c r="I697" i="9"/>
  <c r="J697" i="9" s="1"/>
  <c r="B706" i="9"/>
  <c r="I705" i="9"/>
  <c r="J705" i="9" s="1"/>
  <c r="B714" i="9"/>
  <c r="I713" i="9"/>
  <c r="J713" i="9" s="1"/>
  <c r="B722" i="9"/>
  <c r="I721" i="9"/>
  <c r="J721" i="9" s="1"/>
  <c r="B730" i="9"/>
  <c r="I729" i="9"/>
  <c r="J729" i="9" s="1"/>
  <c r="B738" i="9"/>
  <c r="I737" i="9"/>
  <c r="J737" i="9" s="1"/>
  <c r="B746" i="9"/>
  <c r="I745" i="9"/>
  <c r="J745" i="9" s="1"/>
  <c r="B754" i="9"/>
  <c r="I753" i="9"/>
  <c r="J753" i="9" s="1"/>
  <c r="B762" i="9"/>
  <c r="I761" i="9"/>
  <c r="J761" i="9" s="1"/>
  <c r="B770" i="9"/>
  <c r="I769" i="9"/>
  <c r="J769" i="9" s="1"/>
  <c r="B778" i="9"/>
  <c r="I777" i="9"/>
  <c r="J777" i="9" s="1"/>
  <c r="B786" i="9"/>
  <c r="I785" i="9"/>
  <c r="J785" i="9" s="1"/>
  <c r="B794" i="9"/>
  <c r="I793" i="9"/>
  <c r="J793" i="9" s="1"/>
  <c r="B865" i="9"/>
  <c r="I864" i="9"/>
  <c r="J864" i="9" s="1"/>
  <c r="B873" i="9"/>
  <c r="I872" i="9"/>
  <c r="J872" i="9" s="1"/>
  <c r="B881" i="9"/>
  <c r="I880" i="9"/>
  <c r="J880" i="9" s="1"/>
  <c r="B888" i="9"/>
  <c r="I887" i="9"/>
  <c r="J887" i="9" s="1"/>
  <c r="B895" i="9"/>
  <c r="I894" i="9"/>
  <c r="J894" i="9" s="1"/>
  <c r="B911" i="9"/>
  <c r="I910" i="9"/>
  <c r="J910" i="9" s="1"/>
  <c r="B919" i="9"/>
  <c r="I918" i="9"/>
  <c r="J918" i="9" s="1"/>
  <c r="B927" i="9"/>
  <c r="I926" i="9"/>
  <c r="J926" i="9" s="1"/>
  <c r="B935" i="9"/>
  <c r="I934" i="9"/>
  <c r="J934" i="9" s="1"/>
  <c r="B943" i="9"/>
  <c r="I942" i="9"/>
  <c r="J942" i="9" s="1"/>
  <c r="B951" i="9"/>
  <c r="I950" i="9"/>
  <c r="J950" i="9" s="1"/>
  <c r="B959" i="9"/>
  <c r="I958" i="9"/>
  <c r="J958" i="9" s="1"/>
  <c r="B967" i="9"/>
  <c r="I966" i="9"/>
  <c r="J966" i="9" s="1"/>
  <c r="B975" i="9"/>
  <c r="I974" i="9"/>
  <c r="J974" i="9" s="1"/>
  <c r="B983" i="9"/>
  <c r="I982" i="9"/>
  <c r="J982" i="9" s="1"/>
  <c r="B991" i="9"/>
  <c r="I990" i="9"/>
  <c r="J990" i="9" s="1"/>
  <c r="B999" i="9"/>
  <c r="I998" i="9"/>
  <c r="J998" i="9" s="1"/>
  <c r="I915" i="9"/>
  <c r="J915" i="9" s="1"/>
  <c r="I685" i="9"/>
  <c r="J685" i="9" s="1"/>
  <c r="I543" i="9"/>
  <c r="J543" i="9" s="1"/>
  <c r="I379" i="9"/>
  <c r="J379" i="9" s="1"/>
  <c r="I142" i="9"/>
  <c r="J142" i="9" s="1"/>
  <c r="B93" i="9"/>
  <c r="I92" i="9"/>
  <c r="J92" i="9" s="1"/>
  <c r="B32" i="9"/>
  <c r="I31" i="9"/>
  <c r="J31" i="9" s="1"/>
  <c r="B40" i="9"/>
  <c r="I39" i="9"/>
  <c r="J39" i="9" s="1"/>
  <c r="B48" i="9"/>
  <c r="I47" i="9"/>
  <c r="J47" i="9" s="1"/>
  <c r="B56" i="9"/>
  <c r="I55" i="9"/>
  <c r="J55" i="9" s="1"/>
  <c r="B80" i="9"/>
  <c r="I79" i="9"/>
  <c r="J79" i="9" s="1"/>
  <c r="B88" i="9"/>
  <c r="I87" i="9"/>
  <c r="J87" i="9" s="1"/>
  <c r="B96" i="9"/>
  <c r="I95" i="9"/>
  <c r="J95" i="9" s="1"/>
  <c r="B104" i="9"/>
  <c r="I103" i="9"/>
  <c r="J103" i="9" s="1"/>
  <c r="B112" i="9"/>
  <c r="I111" i="9"/>
  <c r="J111" i="9" s="1"/>
  <c r="B120" i="9"/>
  <c r="I119" i="9"/>
  <c r="J119" i="9" s="1"/>
  <c r="B128" i="9"/>
  <c r="I127" i="9"/>
  <c r="J127" i="9" s="1"/>
  <c r="B136" i="9"/>
  <c r="I135" i="9"/>
  <c r="J135" i="9" s="1"/>
  <c r="B144" i="9"/>
  <c r="I143" i="9"/>
  <c r="J143" i="9" s="1"/>
  <c r="B152" i="9"/>
  <c r="I151" i="9"/>
  <c r="J151" i="9" s="1"/>
  <c r="B160" i="9"/>
  <c r="I159" i="9"/>
  <c r="J159" i="9" s="1"/>
  <c r="B168" i="9"/>
  <c r="I167" i="9"/>
  <c r="J167" i="9" s="1"/>
  <c r="B176" i="9"/>
  <c r="I175" i="9"/>
  <c r="J175" i="9" s="1"/>
  <c r="B184" i="9"/>
  <c r="I183" i="9"/>
  <c r="J183" i="9" s="1"/>
  <c r="B192" i="9"/>
  <c r="I191" i="9"/>
  <c r="J191" i="9" s="1"/>
  <c r="B200" i="9"/>
  <c r="I199" i="9"/>
  <c r="J199" i="9" s="1"/>
  <c r="B208" i="9"/>
  <c r="I207" i="9"/>
  <c r="J207" i="9" s="1"/>
  <c r="B216" i="9"/>
  <c r="I215" i="9"/>
  <c r="J215" i="9" s="1"/>
  <c r="B224" i="9"/>
  <c r="I223" i="9"/>
  <c r="J223" i="9" s="1"/>
  <c r="B232" i="9"/>
  <c r="I231" i="9"/>
  <c r="J231" i="9" s="1"/>
  <c r="B240" i="9"/>
  <c r="I239" i="9"/>
  <c r="J239" i="9" s="1"/>
  <c r="B248" i="9"/>
  <c r="I247" i="9"/>
  <c r="J247" i="9" s="1"/>
  <c r="B256" i="9"/>
  <c r="I255" i="9"/>
  <c r="J255" i="9" s="1"/>
  <c r="B264" i="9"/>
  <c r="I263" i="9"/>
  <c r="J263" i="9" s="1"/>
  <c r="B272" i="9"/>
  <c r="I271" i="9"/>
  <c r="J271" i="9" s="1"/>
  <c r="B280" i="9"/>
  <c r="I279" i="9"/>
  <c r="J279" i="9" s="1"/>
  <c r="B288" i="9"/>
  <c r="I287" i="9"/>
  <c r="J287" i="9" s="1"/>
  <c r="B296" i="9"/>
  <c r="I295" i="9"/>
  <c r="J295" i="9" s="1"/>
  <c r="B304" i="9"/>
  <c r="I303" i="9"/>
  <c r="J303" i="9" s="1"/>
  <c r="B312" i="9"/>
  <c r="I311" i="9"/>
  <c r="J311" i="9" s="1"/>
  <c r="B320" i="9"/>
  <c r="I319" i="9"/>
  <c r="J319" i="9" s="1"/>
  <c r="B328" i="9"/>
  <c r="I327" i="9"/>
  <c r="J327" i="9" s="1"/>
  <c r="B336" i="9"/>
  <c r="I335" i="9"/>
  <c r="J335" i="9" s="1"/>
  <c r="B344" i="9"/>
  <c r="I343" i="9"/>
  <c r="J343" i="9" s="1"/>
  <c r="B352" i="9"/>
  <c r="I351" i="9"/>
  <c r="J351" i="9" s="1"/>
  <c r="B360" i="9"/>
  <c r="I359" i="9"/>
  <c r="J359" i="9" s="1"/>
  <c r="B368" i="9"/>
  <c r="I367" i="9"/>
  <c r="J367" i="9" s="1"/>
  <c r="B376" i="9"/>
  <c r="I375" i="9"/>
  <c r="J375" i="9" s="1"/>
  <c r="B384" i="9"/>
  <c r="I383" i="9"/>
  <c r="J383" i="9" s="1"/>
  <c r="B392" i="9"/>
  <c r="I391" i="9"/>
  <c r="J391" i="9" s="1"/>
  <c r="B400" i="9"/>
  <c r="I399" i="9"/>
  <c r="J399" i="9" s="1"/>
  <c r="B407" i="9"/>
  <c r="I406" i="9"/>
  <c r="J406" i="9" s="1"/>
  <c r="B415" i="9"/>
  <c r="I414" i="9"/>
  <c r="J414" i="9" s="1"/>
  <c r="B423" i="9"/>
  <c r="I422" i="9"/>
  <c r="J422" i="9" s="1"/>
  <c r="B431" i="9"/>
  <c r="I430" i="9"/>
  <c r="J430" i="9" s="1"/>
  <c r="B439" i="9"/>
  <c r="I438" i="9"/>
  <c r="J438" i="9" s="1"/>
  <c r="B447" i="9"/>
  <c r="I446" i="9"/>
  <c r="J446" i="9" s="1"/>
  <c r="B455" i="9"/>
  <c r="I454" i="9"/>
  <c r="J454" i="9" s="1"/>
  <c r="B463" i="9"/>
  <c r="I462" i="9"/>
  <c r="J462" i="9" s="1"/>
  <c r="B471" i="9"/>
  <c r="I470" i="9"/>
  <c r="J470" i="9" s="1"/>
  <c r="B479" i="9"/>
  <c r="I478" i="9"/>
  <c r="J478" i="9" s="1"/>
  <c r="B487" i="9"/>
  <c r="I486" i="9"/>
  <c r="J486" i="9" s="1"/>
  <c r="B495" i="9"/>
  <c r="I494" i="9"/>
  <c r="J494" i="9" s="1"/>
  <c r="B503" i="9"/>
  <c r="I502" i="9"/>
  <c r="J502" i="9" s="1"/>
  <c r="B511" i="9"/>
  <c r="I510" i="9"/>
  <c r="J510" i="9" s="1"/>
  <c r="I518" i="9"/>
  <c r="J518" i="9" s="1"/>
  <c r="B519" i="9"/>
  <c r="B527" i="9"/>
  <c r="I526" i="9"/>
  <c r="J526" i="9" s="1"/>
  <c r="B535" i="9"/>
  <c r="I534" i="9"/>
  <c r="J534" i="9" s="1"/>
  <c r="B542" i="9"/>
  <c r="I541" i="9"/>
  <c r="J541" i="9" s="1"/>
  <c r="B550" i="9"/>
  <c r="I549" i="9"/>
  <c r="J549" i="9" s="1"/>
  <c r="B558" i="9"/>
  <c r="I557" i="9"/>
  <c r="J557" i="9" s="1"/>
  <c r="B566" i="9"/>
  <c r="I565" i="9"/>
  <c r="J565" i="9" s="1"/>
  <c r="B574" i="9"/>
  <c r="I573" i="9"/>
  <c r="J573" i="9" s="1"/>
  <c r="B590" i="9"/>
  <c r="I589" i="9"/>
  <c r="J589" i="9" s="1"/>
  <c r="B598" i="9"/>
  <c r="I597" i="9"/>
  <c r="J597" i="9" s="1"/>
  <c r="B605" i="9"/>
  <c r="I604" i="9"/>
  <c r="J604" i="9" s="1"/>
  <c r="B613" i="9"/>
  <c r="I612" i="9"/>
  <c r="J612" i="9" s="1"/>
  <c r="B621" i="9"/>
  <c r="I620" i="9"/>
  <c r="J620" i="9" s="1"/>
  <c r="B629" i="9"/>
  <c r="I628" i="9"/>
  <c r="J628" i="9" s="1"/>
  <c r="B637" i="9"/>
  <c r="I636" i="9"/>
  <c r="J636" i="9" s="1"/>
  <c r="B645" i="9"/>
  <c r="I644" i="9"/>
  <c r="J644" i="9" s="1"/>
  <c r="B652" i="9"/>
  <c r="I651" i="9"/>
  <c r="J651" i="9" s="1"/>
  <c r="B660" i="9"/>
  <c r="I659" i="9"/>
  <c r="J659" i="9" s="1"/>
  <c r="B668" i="9"/>
  <c r="I667" i="9"/>
  <c r="J667" i="9" s="1"/>
  <c r="B675" i="9"/>
  <c r="I674" i="9"/>
  <c r="J674" i="9" s="1"/>
  <c r="B683" i="9"/>
  <c r="I682" i="9"/>
  <c r="J682" i="9" s="1"/>
  <c r="B691" i="9"/>
  <c r="I690" i="9"/>
  <c r="J690" i="9" s="1"/>
  <c r="B699" i="9"/>
  <c r="I698" i="9"/>
  <c r="J698" i="9" s="1"/>
  <c r="B707" i="9"/>
  <c r="I706" i="9"/>
  <c r="J706" i="9" s="1"/>
  <c r="B723" i="9"/>
  <c r="I722" i="9"/>
  <c r="J722" i="9" s="1"/>
  <c r="B731" i="9"/>
  <c r="I730" i="9"/>
  <c r="J730" i="9" s="1"/>
  <c r="B739" i="9"/>
  <c r="I738" i="9"/>
  <c r="J738" i="9" s="1"/>
  <c r="B747" i="9"/>
  <c r="I746" i="9"/>
  <c r="J746" i="9" s="1"/>
  <c r="B755" i="9"/>
  <c r="I754" i="9"/>
  <c r="J754" i="9" s="1"/>
  <c r="B763" i="9"/>
  <c r="I762" i="9"/>
  <c r="J762" i="9" s="1"/>
  <c r="B779" i="9"/>
  <c r="I778" i="9"/>
  <c r="J778" i="9" s="1"/>
  <c r="B787" i="9"/>
  <c r="I786" i="9"/>
  <c r="J786" i="9" s="1"/>
  <c r="B795" i="9"/>
  <c r="I794" i="9"/>
  <c r="J794" i="9" s="1"/>
  <c r="B802" i="9"/>
  <c r="I801" i="9"/>
  <c r="J801" i="9" s="1"/>
  <c r="B810" i="9"/>
  <c r="I809" i="9"/>
  <c r="J809" i="9" s="1"/>
  <c r="B818" i="9"/>
  <c r="I817" i="9"/>
  <c r="J817" i="9" s="1"/>
  <c r="B826" i="9"/>
  <c r="I825" i="9"/>
  <c r="J825" i="9" s="1"/>
  <c r="B834" i="9"/>
  <c r="I833" i="9"/>
  <c r="J833" i="9" s="1"/>
  <c r="B842" i="9"/>
  <c r="I841" i="9"/>
  <c r="J841" i="9" s="1"/>
  <c r="B850" i="9"/>
  <c r="I849" i="9"/>
  <c r="J849" i="9" s="1"/>
  <c r="B858" i="9"/>
  <c r="I857" i="9"/>
  <c r="J857" i="9" s="1"/>
  <c r="B866" i="9"/>
  <c r="I865" i="9"/>
  <c r="J865" i="9" s="1"/>
  <c r="B874" i="9"/>
  <c r="I873" i="9"/>
  <c r="J873" i="9" s="1"/>
  <c r="B882" i="9"/>
  <c r="I881" i="9"/>
  <c r="J881" i="9" s="1"/>
  <c r="B889" i="9"/>
  <c r="I888" i="9"/>
  <c r="J888" i="9" s="1"/>
  <c r="B896" i="9"/>
  <c r="I895" i="9"/>
  <c r="J895" i="9" s="1"/>
  <c r="B904" i="9"/>
  <c r="I903" i="9"/>
  <c r="J903" i="9" s="1"/>
  <c r="B912" i="9"/>
  <c r="I911" i="9"/>
  <c r="J911" i="9" s="1"/>
  <c r="B920" i="9"/>
  <c r="I919" i="9"/>
  <c r="J919" i="9" s="1"/>
  <c r="B928" i="9"/>
  <c r="I927" i="9"/>
  <c r="J927" i="9" s="1"/>
  <c r="B936" i="9"/>
  <c r="I935" i="9"/>
  <c r="J935" i="9" s="1"/>
  <c r="B952" i="9"/>
  <c r="I951" i="9"/>
  <c r="J951" i="9" s="1"/>
  <c r="B960" i="9"/>
  <c r="I959" i="9"/>
  <c r="J959" i="9" s="1"/>
  <c r="B968" i="9"/>
  <c r="I967" i="9"/>
  <c r="J967" i="9" s="1"/>
  <c r="B976" i="9"/>
  <c r="I975" i="9"/>
  <c r="J975" i="9" s="1"/>
  <c r="B992" i="9"/>
  <c r="I991" i="9"/>
  <c r="J991" i="9" s="1"/>
  <c r="B1000" i="9"/>
  <c r="I999" i="9"/>
  <c r="J999" i="9" s="1"/>
  <c r="I784" i="9"/>
  <c r="J784" i="9" s="1"/>
  <c r="I672" i="9"/>
  <c r="J672" i="9" s="1"/>
  <c r="I522" i="9"/>
  <c r="J522" i="9" s="1"/>
  <c r="I352" i="9"/>
  <c r="J352" i="9" s="1"/>
  <c r="I112" i="9"/>
  <c r="J112" i="9" s="1"/>
  <c r="B77" i="9"/>
  <c r="I76" i="9"/>
  <c r="J76" i="9" s="1"/>
  <c r="B49" i="9"/>
  <c r="I48" i="9"/>
  <c r="J48" i="9" s="1"/>
  <c r="B73" i="9"/>
  <c r="I72" i="9"/>
  <c r="J72" i="9" s="1"/>
  <c r="B97" i="9"/>
  <c r="I96" i="9"/>
  <c r="J96" i="9" s="1"/>
  <c r="B129" i="9"/>
  <c r="I128" i="9"/>
  <c r="J128" i="9" s="1"/>
  <c r="B153" i="9"/>
  <c r="I152" i="9"/>
  <c r="J152" i="9" s="1"/>
  <c r="B193" i="9"/>
  <c r="I192" i="9"/>
  <c r="J192" i="9" s="1"/>
  <c r="B233" i="9"/>
  <c r="I232" i="9"/>
  <c r="J232" i="9" s="1"/>
  <c r="B257" i="9"/>
  <c r="I256" i="9"/>
  <c r="J256" i="9" s="1"/>
  <c r="B281" i="9"/>
  <c r="I280" i="9"/>
  <c r="J280" i="9" s="1"/>
  <c r="B305" i="9"/>
  <c r="I304" i="9"/>
  <c r="J304" i="9" s="1"/>
  <c r="B337" i="9"/>
  <c r="I336" i="9"/>
  <c r="J336" i="9" s="1"/>
  <c r="B369" i="9"/>
  <c r="I368" i="9"/>
  <c r="J368" i="9" s="1"/>
  <c r="B424" i="9"/>
  <c r="I423" i="9"/>
  <c r="J423" i="9" s="1"/>
  <c r="B448" i="9"/>
  <c r="I447" i="9"/>
  <c r="J447" i="9" s="1"/>
  <c r="B464" i="9"/>
  <c r="I463" i="9"/>
  <c r="J463" i="9" s="1"/>
  <c r="B472" i="9"/>
  <c r="I471" i="9"/>
  <c r="J471" i="9" s="1"/>
  <c r="B480" i="9"/>
  <c r="I479" i="9"/>
  <c r="J479" i="9" s="1"/>
  <c r="B488" i="9"/>
  <c r="I487" i="9"/>
  <c r="J487" i="9" s="1"/>
  <c r="B496" i="9"/>
  <c r="I495" i="9"/>
  <c r="J495" i="9" s="1"/>
  <c r="B512" i="9"/>
  <c r="I511" i="9"/>
  <c r="J511" i="9" s="1"/>
  <c r="B520" i="9"/>
  <c r="I519" i="9"/>
  <c r="J519" i="9" s="1"/>
  <c r="B528" i="9"/>
  <c r="I527" i="9"/>
  <c r="J527" i="9" s="1"/>
  <c r="B551" i="9"/>
  <c r="I550" i="9"/>
  <c r="J550" i="9" s="1"/>
  <c r="B559" i="9"/>
  <c r="I558" i="9"/>
  <c r="J558" i="9" s="1"/>
  <c r="B567" i="9"/>
  <c r="I566" i="9"/>
  <c r="J566" i="9" s="1"/>
  <c r="B575" i="9"/>
  <c r="I574" i="9"/>
  <c r="J574" i="9" s="1"/>
  <c r="I582" i="9"/>
  <c r="J582" i="9" s="1"/>
  <c r="B583" i="9"/>
  <c r="B591" i="9"/>
  <c r="I590" i="9"/>
  <c r="J590" i="9" s="1"/>
  <c r="B599" i="9"/>
  <c r="I598" i="9"/>
  <c r="J598" i="9" s="1"/>
  <c r="B606" i="9"/>
  <c r="I605" i="9"/>
  <c r="J605" i="9" s="1"/>
  <c r="B614" i="9"/>
  <c r="I613" i="9"/>
  <c r="J613" i="9" s="1"/>
  <c r="B622" i="9"/>
  <c r="I621" i="9"/>
  <c r="J621" i="9" s="1"/>
  <c r="B630" i="9"/>
  <c r="I629" i="9"/>
  <c r="J629" i="9" s="1"/>
  <c r="B653" i="9"/>
  <c r="I652" i="9"/>
  <c r="J652" i="9" s="1"/>
  <c r="B661" i="9"/>
  <c r="I660" i="9"/>
  <c r="J660" i="9" s="1"/>
  <c r="B669" i="9"/>
  <c r="I668" i="9"/>
  <c r="J668" i="9" s="1"/>
  <c r="B676" i="9"/>
  <c r="I675" i="9"/>
  <c r="J675" i="9" s="1"/>
  <c r="B684" i="9"/>
  <c r="I683" i="9"/>
  <c r="J683" i="9" s="1"/>
  <c r="B692" i="9"/>
  <c r="I691" i="9"/>
  <c r="J691" i="9" s="1"/>
  <c r="B700" i="9"/>
  <c r="I699" i="9"/>
  <c r="J699" i="9" s="1"/>
  <c r="B708" i="9"/>
  <c r="I707" i="9"/>
  <c r="J707" i="9" s="1"/>
  <c r="B716" i="9"/>
  <c r="I715" i="9"/>
  <c r="J715" i="9" s="1"/>
  <c r="B724" i="9"/>
  <c r="I723" i="9"/>
  <c r="J723" i="9" s="1"/>
  <c r="B732" i="9"/>
  <c r="I731" i="9"/>
  <c r="J731" i="9" s="1"/>
  <c r="B740" i="9"/>
  <c r="I739" i="9"/>
  <c r="J739" i="9" s="1"/>
  <c r="B748" i="9"/>
  <c r="I747" i="9"/>
  <c r="J747" i="9" s="1"/>
  <c r="B756" i="9"/>
  <c r="I755" i="9"/>
  <c r="J755" i="9" s="1"/>
  <c r="B764" i="9"/>
  <c r="I763" i="9"/>
  <c r="J763" i="9" s="1"/>
  <c r="B772" i="9"/>
  <c r="I771" i="9"/>
  <c r="J771" i="9" s="1"/>
  <c r="M771" i="9" s="1"/>
  <c r="B780" i="9"/>
  <c r="I779" i="9"/>
  <c r="J779" i="9" s="1"/>
  <c r="B788" i="9"/>
  <c r="I787" i="9"/>
  <c r="J787" i="9" s="1"/>
  <c r="B796" i="9"/>
  <c r="I795" i="9"/>
  <c r="J795" i="9" s="1"/>
  <c r="B803" i="9"/>
  <c r="I802" i="9"/>
  <c r="J802" i="9" s="1"/>
  <c r="B811" i="9"/>
  <c r="I810" i="9"/>
  <c r="J810" i="9" s="1"/>
  <c r="B819" i="9"/>
  <c r="I818" i="9"/>
  <c r="J818" i="9" s="1"/>
  <c r="B827" i="9"/>
  <c r="I826" i="9"/>
  <c r="J826" i="9" s="1"/>
  <c r="B835" i="9"/>
  <c r="I834" i="9"/>
  <c r="J834" i="9" s="1"/>
  <c r="B843" i="9"/>
  <c r="I842" i="9"/>
  <c r="J842" i="9" s="1"/>
  <c r="B851" i="9"/>
  <c r="I850" i="9"/>
  <c r="J850" i="9" s="1"/>
  <c r="B859" i="9"/>
  <c r="I858" i="9"/>
  <c r="J858" i="9" s="1"/>
  <c r="B867" i="9"/>
  <c r="I866" i="9"/>
  <c r="J866" i="9" s="1"/>
  <c r="B883" i="9"/>
  <c r="I882" i="9"/>
  <c r="J882" i="9" s="1"/>
  <c r="B890" i="9"/>
  <c r="I889" i="9"/>
  <c r="J889" i="9" s="1"/>
  <c r="B897" i="9"/>
  <c r="I896" i="9"/>
  <c r="J896" i="9" s="1"/>
  <c r="B905" i="9"/>
  <c r="I904" i="9"/>
  <c r="J904" i="9" s="1"/>
  <c r="B913" i="9"/>
  <c r="I912" i="9"/>
  <c r="J912" i="9" s="1"/>
  <c r="B921" i="9"/>
  <c r="I920" i="9"/>
  <c r="J920" i="9" s="1"/>
  <c r="B937" i="9"/>
  <c r="I936" i="9"/>
  <c r="J936" i="9" s="1"/>
  <c r="B945" i="9"/>
  <c r="I944" i="9"/>
  <c r="J944" i="9" s="1"/>
  <c r="B953" i="9"/>
  <c r="I952" i="9"/>
  <c r="J952" i="9" s="1"/>
  <c r="B961" i="9"/>
  <c r="I960" i="9"/>
  <c r="J960" i="9" s="1"/>
  <c r="B977" i="9"/>
  <c r="I976" i="9"/>
  <c r="J976" i="9" s="1"/>
  <c r="B985" i="9"/>
  <c r="I984" i="9"/>
  <c r="J984" i="9" s="1"/>
  <c r="B993" i="9"/>
  <c r="I992" i="9"/>
  <c r="J992" i="9" s="1"/>
  <c r="O1000" i="9"/>
  <c r="M1000" i="9"/>
  <c r="I996" i="9"/>
  <c r="J996" i="9" s="1"/>
  <c r="I770" i="9"/>
  <c r="J770" i="9" s="1"/>
  <c r="I503" i="9"/>
  <c r="J503" i="9" s="1"/>
  <c r="I329" i="9"/>
  <c r="J329" i="9" s="1"/>
  <c r="B117" i="9"/>
  <c r="I116" i="9"/>
  <c r="J116" i="9" s="1"/>
  <c r="B64" i="9"/>
  <c r="I63" i="9"/>
  <c r="J63" i="9" s="1"/>
  <c r="B25" i="9"/>
  <c r="I24" i="9"/>
  <c r="J24" i="9" s="1"/>
  <c r="B41" i="9"/>
  <c r="I40" i="9"/>
  <c r="J40" i="9" s="1"/>
  <c r="B65" i="9"/>
  <c r="I64" i="9"/>
  <c r="J64" i="9" s="1"/>
  <c r="B89" i="9"/>
  <c r="I88" i="9"/>
  <c r="J88" i="9" s="1"/>
  <c r="B105" i="9"/>
  <c r="I104" i="9"/>
  <c r="J104" i="9" s="1"/>
  <c r="I120" i="9"/>
  <c r="J120" i="9" s="1"/>
  <c r="B121" i="9"/>
  <c r="B145" i="9"/>
  <c r="I144" i="9"/>
  <c r="J144" i="9" s="1"/>
  <c r="B169" i="9"/>
  <c r="I168" i="9"/>
  <c r="J168" i="9" s="1"/>
  <c r="B177" i="9"/>
  <c r="I176" i="9"/>
  <c r="J176" i="9" s="1"/>
  <c r="B201" i="9"/>
  <c r="I200" i="9"/>
  <c r="J200" i="9" s="1"/>
  <c r="B217" i="9"/>
  <c r="I216" i="9"/>
  <c r="J216" i="9" s="1"/>
  <c r="B241" i="9"/>
  <c r="I240" i="9"/>
  <c r="J240" i="9" s="1"/>
  <c r="B265" i="9"/>
  <c r="I264" i="9"/>
  <c r="J264" i="9" s="1"/>
  <c r="B289" i="9"/>
  <c r="I288" i="9"/>
  <c r="J288" i="9" s="1"/>
  <c r="B313" i="9"/>
  <c r="I312" i="9"/>
  <c r="J312" i="9" s="1"/>
  <c r="B329" i="9"/>
  <c r="I328" i="9"/>
  <c r="J328" i="9" s="1"/>
  <c r="B345" i="9"/>
  <c r="I344" i="9"/>
  <c r="J344" i="9" s="1"/>
  <c r="B361" i="9"/>
  <c r="I360" i="9"/>
  <c r="J360" i="9" s="1"/>
  <c r="B385" i="9"/>
  <c r="I384" i="9"/>
  <c r="J384" i="9" s="1"/>
  <c r="B408" i="9"/>
  <c r="I407" i="9"/>
  <c r="J407" i="9" s="1"/>
  <c r="B432" i="9"/>
  <c r="I431" i="9"/>
  <c r="J431" i="9" s="1"/>
  <c r="B456" i="9"/>
  <c r="I455" i="9"/>
  <c r="J455" i="9" s="1"/>
  <c r="B26" i="9"/>
  <c r="I25" i="9"/>
  <c r="J25" i="9" s="1"/>
  <c r="B42" i="9"/>
  <c r="I41" i="9"/>
  <c r="J41" i="9" s="1"/>
  <c r="B66" i="9"/>
  <c r="I65" i="9"/>
  <c r="J65" i="9" s="1"/>
  <c r="I89" i="9"/>
  <c r="J89" i="9" s="1"/>
  <c r="B90" i="9"/>
  <c r="B106" i="9"/>
  <c r="I105" i="9"/>
  <c r="J105" i="9" s="1"/>
  <c r="B130" i="9"/>
  <c r="I129" i="9"/>
  <c r="J129" i="9" s="1"/>
  <c r="B154" i="9"/>
  <c r="I153" i="9"/>
  <c r="J153" i="9" s="1"/>
  <c r="B170" i="9"/>
  <c r="I169" i="9"/>
  <c r="J169" i="9" s="1"/>
  <c r="B194" i="9"/>
  <c r="I193" i="9"/>
  <c r="J193" i="9" s="1"/>
  <c r="B218" i="9"/>
  <c r="I217" i="9"/>
  <c r="J217" i="9" s="1"/>
  <c r="B234" i="9"/>
  <c r="I233" i="9"/>
  <c r="J233" i="9" s="1"/>
  <c r="B250" i="9"/>
  <c r="I249" i="9"/>
  <c r="J249" i="9" s="1"/>
  <c r="B274" i="9"/>
  <c r="I273" i="9"/>
  <c r="J273" i="9" s="1"/>
  <c r="B290" i="9"/>
  <c r="I289" i="9"/>
  <c r="J289" i="9" s="1"/>
  <c r="B306" i="9"/>
  <c r="I305" i="9"/>
  <c r="J305" i="9" s="1"/>
  <c r="B346" i="9"/>
  <c r="I345" i="9"/>
  <c r="J345" i="9" s="1"/>
  <c r="B362" i="9"/>
  <c r="I361" i="9"/>
  <c r="J361" i="9" s="1"/>
  <c r="B386" i="9"/>
  <c r="I385" i="9"/>
  <c r="J385" i="9" s="1"/>
  <c r="B402" i="9"/>
  <c r="I401" i="9"/>
  <c r="J401" i="9" s="1"/>
  <c r="B417" i="9"/>
  <c r="I416" i="9"/>
  <c r="J416" i="9" s="1"/>
  <c r="B433" i="9"/>
  <c r="I432" i="9"/>
  <c r="J432" i="9" s="1"/>
  <c r="B449" i="9"/>
  <c r="I448" i="9"/>
  <c r="J448" i="9" s="1"/>
  <c r="B457" i="9"/>
  <c r="I456" i="9"/>
  <c r="J456" i="9" s="1"/>
  <c r="B465" i="9"/>
  <c r="I464" i="9"/>
  <c r="J464" i="9" s="1"/>
  <c r="B473" i="9"/>
  <c r="I472" i="9"/>
  <c r="J472" i="9" s="1"/>
  <c r="B481" i="9"/>
  <c r="I480" i="9"/>
  <c r="J480" i="9" s="1"/>
  <c r="B489" i="9"/>
  <c r="I488" i="9"/>
  <c r="J488" i="9" s="1"/>
  <c r="B497" i="9"/>
  <c r="I496" i="9"/>
  <c r="J496" i="9" s="1"/>
  <c r="B505" i="9"/>
  <c r="I504" i="9"/>
  <c r="J504" i="9" s="1"/>
  <c r="B513" i="9"/>
  <c r="I512" i="9"/>
  <c r="J512" i="9" s="1"/>
  <c r="B521" i="9"/>
  <c r="I520" i="9"/>
  <c r="J520" i="9" s="1"/>
  <c r="B529" i="9"/>
  <c r="I528" i="9"/>
  <c r="J528" i="9" s="1"/>
  <c r="B536" i="9"/>
  <c r="I535" i="9"/>
  <c r="J535" i="9" s="1"/>
  <c r="B552" i="9"/>
  <c r="I551" i="9"/>
  <c r="J551" i="9" s="1"/>
  <c r="B560" i="9"/>
  <c r="I559" i="9"/>
  <c r="J559" i="9" s="1"/>
  <c r="B568" i="9"/>
  <c r="I567" i="9"/>
  <c r="J567" i="9" s="1"/>
  <c r="B576" i="9"/>
  <c r="I575" i="9"/>
  <c r="J575" i="9" s="1"/>
  <c r="B584" i="9"/>
  <c r="I583" i="9"/>
  <c r="J583" i="9" s="1"/>
  <c r="B592" i="9"/>
  <c r="I591" i="9"/>
  <c r="J591" i="9" s="1"/>
  <c r="B600" i="9"/>
  <c r="I599" i="9"/>
  <c r="J599" i="9" s="1"/>
  <c r="B607" i="9"/>
  <c r="I606" i="9"/>
  <c r="J606" i="9" s="1"/>
  <c r="B615" i="9"/>
  <c r="I614" i="9"/>
  <c r="J614" i="9" s="1"/>
  <c r="B623" i="9"/>
  <c r="I622" i="9"/>
  <c r="J622" i="9" s="1"/>
  <c r="B631" i="9"/>
  <c r="I630" i="9"/>
  <c r="J630" i="9" s="1"/>
  <c r="B639" i="9"/>
  <c r="I638" i="9"/>
  <c r="J638" i="9" s="1"/>
  <c r="B646" i="9"/>
  <c r="I645" i="9"/>
  <c r="J645" i="9" s="1"/>
  <c r="B654" i="9"/>
  <c r="I653" i="9"/>
  <c r="J653" i="9" s="1"/>
  <c r="B662" i="9"/>
  <c r="I661" i="9"/>
  <c r="J661" i="9" s="1"/>
  <c r="B670" i="9"/>
  <c r="I669" i="9"/>
  <c r="J669" i="9" s="1"/>
  <c r="B677" i="9"/>
  <c r="I676" i="9"/>
  <c r="J676" i="9" s="1"/>
  <c r="B685" i="9"/>
  <c r="I684" i="9"/>
  <c r="J684" i="9" s="1"/>
  <c r="B693" i="9"/>
  <c r="I692" i="9"/>
  <c r="J692" i="9" s="1"/>
  <c r="B701" i="9"/>
  <c r="I700" i="9"/>
  <c r="J700" i="9" s="1"/>
  <c r="B709" i="9"/>
  <c r="I708" i="9"/>
  <c r="J708" i="9" s="1"/>
  <c r="B717" i="9"/>
  <c r="I716" i="9"/>
  <c r="J716" i="9" s="1"/>
  <c r="B725" i="9"/>
  <c r="I724" i="9"/>
  <c r="J724" i="9" s="1"/>
  <c r="B733" i="9"/>
  <c r="I732" i="9"/>
  <c r="J732" i="9" s="1"/>
  <c r="B741" i="9"/>
  <c r="I740" i="9"/>
  <c r="J740" i="9" s="1"/>
  <c r="B749" i="9"/>
  <c r="I748" i="9"/>
  <c r="J748" i="9" s="1"/>
  <c r="B757" i="9"/>
  <c r="I756" i="9"/>
  <c r="J756" i="9" s="1"/>
  <c r="B765" i="9"/>
  <c r="I764" i="9"/>
  <c r="J764" i="9" s="1"/>
  <c r="B773" i="9"/>
  <c r="I772" i="9"/>
  <c r="J772" i="9" s="1"/>
  <c r="B781" i="9"/>
  <c r="I780" i="9"/>
  <c r="J780" i="9" s="1"/>
  <c r="B789" i="9"/>
  <c r="I788" i="9"/>
  <c r="J788" i="9" s="1"/>
  <c r="B804" i="9"/>
  <c r="I803" i="9"/>
  <c r="J803" i="9" s="1"/>
  <c r="B812" i="9"/>
  <c r="I811" i="9"/>
  <c r="J811" i="9" s="1"/>
  <c r="B820" i="9"/>
  <c r="I819" i="9"/>
  <c r="J819" i="9" s="1"/>
  <c r="B828" i="9"/>
  <c r="I827" i="9"/>
  <c r="J827" i="9" s="1"/>
  <c r="B836" i="9"/>
  <c r="I835" i="9"/>
  <c r="J835" i="9" s="1"/>
  <c r="B844" i="9"/>
  <c r="I843" i="9"/>
  <c r="J843" i="9" s="1"/>
  <c r="B852" i="9"/>
  <c r="I851" i="9"/>
  <c r="J851" i="9" s="1"/>
  <c r="I983" i="9"/>
  <c r="J983" i="9" s="1"/>
  <c r="I874" i="9"/>
  <c r="J874" i="9" s="1"/>
  <c r="I637" i="9"/>
  <c r="J637" i="9" s="1"/>
  <c r="I301" i="9"/>
  <c r="J301" i="9" s="1"/>
  <c r="B109" i="9"/>
  <c r="I108" i="9"/>
  <c r="J108" i="9" s="1"/>
  <c r="B24" i="9"/>
  <c r="I23" i="9"/>
  <c r="J23" i="9" s="1"/>
  <c r="B72" i="9"/>
  <c r="I71" i="9"/>
  <c r="J71" i="9" s="1"/>
  <c r="B33" i="9"/>
  <c r="I32" i="9"/>
  <c r="J32" i="9" s="1"/>
  <c r="B57" i="9"/>
  <c r="I56" i="9"/>
  <c r="J56" i="9" s="1"/>
  <c r="B81" i="9"/>
  <c r="I80" i="9"/>
  <c r="J80" i="9" s="1"/>
  <c r="B137" i="9"/>
  <c r="I136" i="9"/>
  <c r="J136" i="9" s="1"/>
  <c r="B161" i="9"/>
  <c r="I160" i="9"/>
  <c r="J160" i="9" s="1"/>
  <c r="B185" i="9"/>
  <c r="I184" i="9"/>
  <c r="J184" i="9" s="1"/>
  <c r="B209" i="9"/>
  <c r="I208" i="9"/>
  <c r="J208" i="9" s="1"/>
  <c r="B225" i="9"/>
  <c r="I224" i="9"/>
  <c r="J224" i="9" s="1"/>
  <c r="B249" i="9"/>
  <c r="I248" i="9"/>
  <c r="J248" i="9" s="1"/>
  <c r="B273" i="9"/>
  <c r="I272" i="9"/>
  <c r="J272" i="9" s="1"/>
  <c r="B297" i="9"/>
  <c r="I296" i="9"/>
  <c r="J296" i="9" s="1"/>
  <c r="B321" i="9"/>
  <c r="I320" i="9"/>
  <c r="J320" i="9" s="1"/>
  <c r="B377" i="9"/>
  <c r="I376" i="9"/>
  <c r="J376" i="9" s="1"/>
  <c r="B393" i="9"/>
  <c r="I392" i="9"/>
  <c r="J392" i="9" s="1"/>
  <c r="B416" i="9"/>
  <c r="I415" i="9"/>
  <c r="J415" i="9" s="1"/>
  <c r="B440" i="9"/>
  <c r="I439" i="9"/>
  <c r="J439" i="9" s="1"/>
  <c r="B543" i="9"/>
  <c r="I542" i="9"/>
  <c r="J542" i="9" s="1"/>
  <c r="B34" i="9"/>
  <c r="I33" i="9"/>
  <c r="J33" i="9" s="1"/>
  <c r="B50" i="9"/>
  <c r="I49" i="9"/>
  <c r="J49" i="9" s="1"/>
  <c r="B58" i="9"/>
  <c r="I57" i="9"/>
  <c r="J57" i="9" s="1"/>
  <c r="B74" i="9"/>
  <c r="I73" i="9"/>
  <c r="J73" i="9" s="1"/>
  <c r="B82" i="9"/>
  <c r="I81" i="9"/>
  <c r="J81" i="9" s="1"/>
  <c r="B98" i="9"/>
  <c r="I97" i="9"/>
  <c r="J97" i="9" s="1"/>
  <c r="B114" i="9"/>
  <c r="I113" i="9"/>
  <c r="J113" i="9" s="1"/>
  <c r="B122" i="9"/>
  <c r="I121" i="9"/>
  <c r="J121" i="9" s="1"/>
  <c r="B138" i="9"/>
  <c r="I137" i="9"/>
  <c r="J137" i="9" s="1"/>
  <c r="B146" i="9"/>
  <c r="I145" i="9"/>
  <c r="J145" i="9" s="1"/>
  <c r="B162" i="9"/>
  <c r="I161" i="9"/>
  <c r="J161" i="9" s="1"/>
  <c r="B178" i="9"/>
  <c r="I177" i="9"/>
  <c r="J177" i="9" s="1"/>
  <c r="B186" i="9"/>
  <c r="I185" i="9"/>
  <c r="J185" i="9" s="1"/>
  <c r="B202" i="9"/>
  <c r="I201" i="9"/>
  <c r="J201" i="9" s="1"/>
  <c r="B210" i="9"/>
  <c r="I209" i="9"/>
  <c r="J209" i="9" s="1"/>
  <c r="B226" i="9"/>
  <c r="I225" i="9"/>
  <c r="J225" i="9" s="1"/>
  <c r="B242" i="9"/>
  <c r="I241" i="9"/>
  <c r="J241" i="9" s="1"/>
  <c r="B258" i="9"/>
  <c r="I257" i="9"/>
  <c r="J257" i="9" s="1"/>
  <c r="B266" i="9"/>
  <c r="I265" i="9"/>
  <c r="J265" i="9" s="1"/>
  <c r="B282" i="9"/>
  <c r="I281" i="9"/>
  <c r="J281" i="9" s="1"/>
  <c r="B298" i="9"/>
  <c r="I297" i="9"/>
  <c r="J297" i="9" s="1"/>
  <c r="B314" i="9"/>
  <c r="I313" i="9"/>
  <c r="J313" i="9" s="1"/>
  <c r="B322" i="9"/>
  <c r="I321" i="9"/>
  <c r="J321" i="9" s="1"/>
  <c r="B338" i="9"/>
  <c r="I337" i="9"/>
  <c r="J337" i="9" s="1"/>
  <c r="B354" i="9"/>
  <c r="I353" i="9"/>
  <c r="J353" i="9" s="1"/>
  <c r="B370" i="9"/>
  <c r="I369" i="9"/>
  <c r="J369" i="9" s="1"/>
  <c r="B378" i="9"/>
  <c r="I377" i="9"/>
  <c r="J377" i="9" s="1"/>
  <c r="B394" i="9"/>
  <c r="I393" i="9"/>
  <c r="J393" i="9" s="1"/>
  <c r="B409" i="9"/>
  <c r="I408" i="9"/>
  <c r="J408" i="9" s="1"/>
  <c r="B425" i="9"/>
  <c r="I424" i="9"/>
  <c r="J424" i="9" s="1"/>
  <c r="B441" i="9"/>
  <c r="I440" i="9"/>
  <c r="J440" i="9" s="1"/>
  <c r="B27" i="9"/>
  <c r="I26" i="9"/>
  <c r="J26" i="9" s="1"/>
  <c r="B35" i="9"/>
  <c r="I34" i="9"/>
  <c r="J34" i="9" s="1"/>
  <c r="B43" i="9"/>
  <c r="I42" i="9"/>
  <c r="J42" i="9" s="1"/>
  <c r="B51" i="9"/>
  <c r="I50" i="9"/>
  <c r="J50" i="9" s="1"/>
  <c r="B59" i="9"/>
  <c r="I58" i="9"/>
  <c r="J58" i="9" s="1"/>
  <c r="B67" i="9"/>
  <c r="I66" i="9"/>
  <c r="J66" i="9" s="1"/>
  <c r="B75" i="9"/>
  <c r="I74" i="9"/>
  <c r="J74" i="9" s="1"/>
  <c r="B83" i="9"/>
  <c r="I82" i="9"/>
  <c r="J82" i="9" s="1"/>
  <c r="B91" i="9"/>
  <c r="I90" i="9"/>
  <c r="J90" i="9" s="1"/>
  <c r="B99" i="9"/>
  <c r="I98" i="9"/>
  <c r="J98" i="9" s="1"/>
  <c r="B107" i="9"/>
  <c r="I106" i="9"/>
  <c r="J106" i="9" s="1"/>
  <c r="B115" i="9"/>
  <c r="I114" i="9"/>
  <c r="J114" i="9" s="1"/>
  <c r="B123" i="9"/>
  <c r="I122" i="9"/>
  <c r="J122" i="9" s="1"/>
  <c r="B131" i="9"/>
  <c r="I130" i="9"/>
  <c r="J130" i="9" s="1"/>
  <c r="B139" i="9"/>
  <c r="I138" i="9"/>
  <c r="J138" i="9" s="1"/>
  <c r="B147" i="9"/>
  <c r="I146" i="9"/>
  <c r="J146" i="9" s="1"/>
  <c r="B155" i="9"/>
  <c r="I154" i="9"/>
  <c r="J154" i="9" s="1"/>
  <c r="B163" i="9"/>
  <c r="I162" i="9"/>
  <c r="J162" i="9" s="1"/>
  <c r="B171" i="9"/>
  <c r="I170" i="9"/>
  <c r="J170" i="9" s="1"/>
  <c r="B179" i="9"/>
  <c r="I178" i="9"/>
  <c r="J178" i="9" s="1"/>
  <c r="B187" i="9"/>
  <c r="I186" i="9"/>
  <c r="J186" i="9" s="1"/>
  <c r="B195" i="9"/>
  <c r="I194" i="9"/>
  <c r="J194" i="9" s="1"/>
  <c r="B203" i="9"/>
  <c r="I202" i="9"/>
  <c r="J202" i="9" s="1"/>
  <c r="B211" i="9"/>
  <c r="I210" i="9"/>
  <c r="J210" i="9" s="1"/>
  <c r="B219" i="9"/>
  <c r="I218" i="9"/>
  <c r="J218" i="9" s="1"/>
  <c r="B227" i="9"/>
  <c r="I226" i="9"/>
  <c r="J226" i="9" s="1"/>
  <c r="B235" i="9"/>
  <c r="I234" i="9"/>
  <c r="J234" i="9" s="1"/>
  <c r="B243" i="9"/>
  <c r="I242" i="9"/>
  <c r="J242" i="9" s="1"/>
  <c r="I250" i="9"/>
  <c r="J250" i="9" s="1"/>
  <c r="B251" i="9"/>
  <c r="B259" i="9"/>
  <c r="I258" i="9"/>
  <c r="J258" i="9" s="1"/>
  <c r="B267" i="9"/>
  <c r="I266" i="9"/>
  <c r="J266" i="9" s="1"/>
  <c r="B283" i="9"/>
  <c r="I282" i="9"/>
  <c r="J282" i="9" s="1"/>
  <c r="B291" i="9"/>
  <c r="I290" i="9"/>
  <c r="J290" i="9" s="1"/>
  <c r="B299" i="9"/>
  <c r="I298" i="9"/>
  <c r="J298" i="9" s="1"/>
  <c r="B307" i="9"/>
  <c r="I306" i="9"/>
  <c r="J306" i="9" s="1"/>
  <c r="B315" i="9"/>
  <c r="I314" i="9"/>
  <c r="J314" i="9" s="1"/>
  <c r="B323" i="9"/>
  <c r="I322" i="9"/>
  <c r="J322" i="9" s="1"/>
  <c r="B331" i="9"/>
  <c r="I330" i="9"/>
  <c r="J330" i="9" s="1"/>
  <c r="B339" i="9"/>
  <c r="I338" i="9"/>
  <c r="J338" i="9" s="1"/>
  <c r="B347" i="9"/>
  <c r="I346" i="9"/>
  <c r="J346" i="9" s="1"/>
  <c r="B355" i="9"/>
  <c r="I354" i="9"/>
  <c r="J354" i="9" s="1"/>
  <c r="B363" i="9"/>
  <c r="I362" i="9"/>
  <c r="J362" i="9" s="1"/>
  <c r="B371" i="9"/>
  <c r="I370" i="9"/>
  <c r="J370" i="9" s="1"/>
  <c r="B379" i="9"/>
  <c r="I378" i="9"/>
  <c r="J378" i="9" s="1"/>
  <c r="B387" i="9"/>
  <c r="I386" i="9"/>
  <c r="J386" i="9" s="1"/>
  <c r="B395" i="9"/>
  <c r="I394" i="9"/>
  <c r="J394" i="9" s="1"/>
  <c r="B403" i="9"/>
  <c r="I402" i="9"/>
  <c r="J402" i="9" s="1"/>
  <c r="B410" i="9"/>
  <c r="I409" i="9"/>
  <c r="J409" i="9" s="1"/>
  <c r="B418" i="9"/>
  <c r="I417" i="9"/>
  <c r="J417" i="9" s="1"/>
  <c r="B426" i="9"/>
  <c r="I425" i="9"/>
  <c r="J425" i="9" s="1"/>
  <c r="B434" i="9"/>
  <c r="I433" i="9"/>
  <c r="J433" i="9" s="1"/>
  <c r="B442" i="9"/>
  <c r="I441" i="9"/>
  <c r="J441" i="9" s="1"/>
  <c r="B458" i="9"/>
  <c r="I457" i="9"/>
  <c r="J457" i="9" s="1"/>
  <c r="B466" i="9"/>
  <c r="I465" i="9"/>
  <c r="J465" i="9" s="1"/>
  <c r="B474" i="9"/>
  <c r="I473" i="9"/>
  <c r="J473" i="9" s="1"/>
  <c r="B482" i="9"/>
  <c r="I481" i="9"/>
  <c r="J481" i="9" s="1"/>
  <c r="B490" i="9"/>
  <c r="I489" i="9"/>
  <c r="J489" i="9" s="1"/>
  <c r="B498" i="9"/>
  <c r="I497" i="9"/>
  <c r="J497" i="9" s="1"/>
  <c r="B506" i="9"/>
  <c r="I505" i="9"/>
  <c r="J505" i="9" s="1"/>
  <c r="B514" i="9"/>
  <c r="I513" i="9"/>
  <c r="J513" i="9" s="1"/>
  <c r="B522" i="9"/>
  <c r="I521" i="9"/>
  <c r="J521" i="9" s="1"/>
  <c r="B530" i="9"/>
  <c r="I529" i="9"/>
  <c r="J529" i="9" s="1"/>
  <c r="B537" i="9"/>
  <c r="I536" i="9"/>
  <c r="J536" i="9" s="1"/>
  <c r="B545" i="9"/>
  <c r="I544" i="9"/>
  <c r="J544" i="9" s="1"/>
  <c r="B553" i="9"/>
  <c r="I552" i="9"/>
  <c r="J552" i="9" s="1"/>
  <c r="B569" i="9"/>
  <c r="I568" i="9"/>
  <c r="J568" i="9" s="1"/>
  <c r="B577" i="9"/>
  <c r="I576" i="9"/>
  <c r="J576" i="9" s="1"/>
  <c r="B585" i="9"/>
  <c r="I584" i="9"/>
  <c r="J584" i="9" s="1"/>
  <c r="B593" i="9"/>
  <c r="I592" i="9"/>
  <c r="J592" i="9" s="1"/>
  <c r="B608" i="9"/>
  <c r="I607" i="9"/>
  <c r="J607" i="9" s="1"/>
  <c r="B616" i="9"/>
  <c r="I615" i="9"/>
  <c r="J615" i="9" s="1"/>
  <c r="B624" i="9"/>
  <c r="I623" i="9"/>
  <c r="J623" i="9" s="1"/>
  <c r="B632" i="9"/>
  <c r="I631" i="9"/>
  <c r="J631" i="9" s="1"/>
  <c r="B640" i="9"/>
  <c r="I639" i="9"/>
  <c r="J639" i="9" s="1"/>
  <c r="I646" i="9"/>
  <c r="J646" i="9" s="1"/>
  <c r="B647" i="9"/>
  <c r="B655" i="9"/>
  <c r="I654" i="9"/>
  <c r="J654" i="9" s="1"/>
  <c r="B663" i="9"/>
  <c r="I662" i="9"/>
  <c r="J662" i="9" s="1"/>
  <c r="B671" i="9"/>
  <c r="I670" i="9"/>
  <c r="J670" i="9" s="1"/>
  <c r="B678" i="9"/>
  <c r="I677" i="9"/>
  <c r="J677" i="9" s="1"/>
  <c r="B694" i="9"/>
  <c r="I693" i="9"/>
  <c r="J693" i="9" s="1"/>
  <c r="B702" i="9"/>
  <c r="I701" i="9"/>
  <c r="J701" i="9" s="1"/>
  <c r="B710" i="9"/>
  <c r="I709" i="9"/>
  <c r="J709" i="9" s="1"/>
  <c r="B718" i="9"/>
  <c r="I717" i="9"/>
  <c r="J717" i="9" s="1"/>
  <c r="B726" i="9"/>
  <c r="I725" i="9"/>
  <c r="J725" i="9" s="1"/>
  <c r="B734" i="9"/>
  <c r="I733" i="9"/>
  <c r="J733" i="9" s="1"/>
  <c r="B750" i="9"/>
  <c r="I749" i="9"/>
  <c r="J749" i="9" s="1"/>
  <c r="B758" i="9"/>
  <c r="I757" i="9"/>
  <c r="J757" i="9" s="1"/>
  <c r="B766" i="9"/>
  <c r="I765" i="9"/>
  <c r="J765" i="9" s="1"/>
  <c r="B774" i="9"/>
  <c r="I773" i="9"/>
  <c r="J773" i="9" s="1"/>
  <c r="B782" i="9"/>
  <c r="I781" i="9"/>
  <c r="J781" i="9" s="1"/>
  <c r="B790" i="9"/>
  <c r="I789" i="9"/>
  <c r="J789" i="9" s="1"/>
  <c r="N804" i="9"/>
  <c r="R804" i="9" s="1"/>
  <c r="Q804" i="9" s="1"/>
  <c r="B861" i="9"/>
  <c r="I860" i="9"/>
  <c r="J860" i="9" s="1"/>
  <c r="B869" i="9"/>
  <c r="I868" i="9"/>
  <c r="J868" i="9" s="1"/>
  <c r="B877" i="9"/>
  <c r="I876" i="9"/>
  <c r="J876" i="9" s="1"/>
  <c r="B892" i="9"/>
  <c r="I891" i="9"/>
  <c r="J891" i="9" s="1"/>
  <c r="B899" i="9"/>
  <c r="I898" i="9"/>
  <c r="J898" i="9" s="1"/>
  <c r="B907" i="9"/>
  <c r="I906" i="9"/>
  <c r="J906" i="9" s="1"/>
  <c r="B915" i="9"/>
  <c r="I914" i="9"/>
  <c r="J914" i="9" s="1"/>
  <c r="B923" i="9"/>
  <c r="I922" i="9"/>
  <c r="J922" i="9" s="1"/>
  <c r="B931" i="9"/>
  <c r="I930" i="9"/>
  <c r="J930" i="9" s="1"/>
  <c r="B939" i="9"/>
  <c r="I938" i="9"/>
  <c r="J938" i="9" s="1"/>
  <c r="B947" i="9"/>
  <c r="I946" i="9"/>
  <c r="J946" i="9" s="1"/>
  <c r="B955" i="9"/>
  <c r="I954" i="9"/>
  <c r="J954" i="9" s="1"/>
  <c r="B963" i="9"/>
  <c r="I962" i="9"/>
  <c r="J962" i="9" s="1"/>
  <c r="B971" i="9"/>
  <c r="I970" i="9"/>
  <c r="J970" i="9" s="1"/>
  <c r="B979" i="9"/>
  <c r="I978" i="9"/>
  <c r="J978" i="9" s="1"/>
  <c r="B987" i="9"/>
  <c r="I986" i="9"/>
  <c r="J986" i="9" s="1"/>
  <c r="B995" i="9"/>
  <c r="I994" i="9"/>
  <c r="J994" i="9" s="1"/>
  <c r="I968" i="9"/>
  <c r="J968" i="9" s="1"/>
  <c r="I859" i="9"/>
  <c r="J859" i="9" s="1"/>
  <c r="I741" i="9"/>
  <c r="J741" i="9" s="1"/>
  <c r="I467" i="9"/>
  <c r="J467" i="9" s="1"/>
  <c r="I274" i="9"/>
  <c r="J274" i="9" s="1"/>
  <c r="I28" i="9"/>
  <c r="J28" i="9" s="1"/>
  <c r="B85" i="9"/>
  <c r="I84" i="9"/>
  <c r="J84" i="9" s="1"/>
  <c r="B20" i="9"/>
  <c r="I19" i="9"/>
  <c r="J19" i="9" s="1"/>
  <c r="B28" i="9"/>
  <c r="I27" i="9"/>
  <c r="J27" i="9" s="1"/>
  <c r="B36" i="9"/>
  <c r="I35" i="9"/>
  <c r="J35" i="9" s="1"/>
  <c r="B44" i="9"/>
  <c r="I43" i="9"/>
  <c r="J43" i="9" s="1"/>
  <c r="B52" i="9"/>
  <c r="I51" i="9"/>
  <c r="J51" i="9" s="1"/>
  <c r="B60" i="9"/>
  <c r="I59" i="9"/>
  <c r="J59" i="9" s="1"/>
  <c r="B68" i="9"/>
  <c r="I67" i="9"/>
  <c r="J67" i="9" s="1"/>
  <c r="B76" i="9"/>
  <c r="I75" i="9"/>
  <c r="J75" i="9" s="1"/>
  <c r="B84" i="9"/>
  <c r="I83" i="9"/>
  <c r="J83" i="9" s="1"/>
  <c r="B92" i="9"/>
  <c r="I91" i="9"/>
  <c r="J91" i="9" s="1"/>
  <c r="B100" i="9"/>
  <c r="I99" i="9"/>
  <c r="J99" i="9" s="1"/>
  <c r="B108" i="9"/>
  <c r="I107" i="9"/>
  <c r="J107" i="9" s="1"/>
  <c r="B116" i="9"/>
  <c r="I115" i="9"/>
  <c r="J115" i="9" s="1"/>
  <c r="B124" i="9"/>
  <c r="I123" i="9"/>
  <c r="J123" i="9" s="1"/>
  <c r="B132" i="9"/>
  <c r="I131" i="9"/>
  <c r="J131" i="9" s="1"/>
  <c r="B140" i="9"/>
  <c r="I139" i="9"/>
  <c r="J139" i="9" s="1"/>
  <c r="B148" i="9"/>
  <c r="I147" i="9"/>
  <c r="J147" i="9" s="1"/>
  <c r="B156" i="9"/>
  <c r="I155" i="9"/>
  <c r="J155" i="9" s="1"/>
  <c r="B164" i="9"/>
  <c r="I163" i="9"/>
  <c r="J163" i="9" s="1"/>
  <c r="B172" i="9"/>
  <c r="I171" i="9"/>
  <c r="J171" i="9" s="1"/>
  <c r="B180" i="9"/>
  <c r="I179" i="9"/>
  <c r="J179" i="9" s="1"/>
  <c r="B188" i="9"/>
  <c r="I187" i="9"/>
  <c r="J187" i="9" s="1"/>
  <c r="B196" i="9"/>
  <c r="I195" i="9"/>
  <c r="J195" i="9" s="1"/>
  <c r="B204" i="9"/>
  <c r="I203" i="9"/>
  <c r="J203" i="9" s="1"/>
  <c r="B212" i="9"/>
  <c r="I211" i="9"/>
  <c r="J211" i="9" s="1"/>
  <c r="B220" i="9"/>
  <c r="I219" i="9"/>
  <c r="J219" i="9" s="1"/>
  <c r="B228" i="9"/>
  <c r="I227" i="9"/>
  <c r="J227" i="9" s="1"/>
  <c r="B236" i="9"/>
  <c r="I235" i="9"/>
  <c r="J235" i="9" s="1"/>
  <c r="B244" i="9"/>
  <c r="I243" i="9"/>
  <c r="J243" i="9" s="1"/>
  <c r="B260" i="9"/>
  <c r="I259" i="9"/>
  <c r="J259" i="9" s="1"/>
  <c r="B268" i="9"/>
  <c r="I267" i="9"/>
  <c r="J267" i="9" s="1"/>
  <c r="B276" i="9"/>
  <c r="I275" i="9"/>
  <c r="J275" i="9" s="1"/>
  <c r="B284" i="9"/>
  <c r="I283" i="9"/>
  <c r="J283" i="9" s="1"/>
  <c r="B292" i="9"/>
  <c r="I291" i="9"/>
  <c r="J291" i="9" s="1"/>
  <c r="B300" i="9"/>
  <c r="I299" i="9"/>
  <c r="J299" i="9" s="1"/>
  <c r="B308" i="9"/>
  <c r="I307" i="9"/>
  <c r="J307" i="9" s="1"/>
  <c r="B316" i="9"/>
  <c r="I315" i="9"/>
  <c r="J315" i="9" s="1"/>
  <c r="B324" i="9"/>
  <c r="I323" i="9"/>
  <c r="J323" i="9" s="1"/>
  <c r="B332" i="9"/>
  <c r="I331" i="9"/>
  <c r="J331" i="9" s="1"/>
  <c r="B340" i="9"/>
  <c r="I339" i="9"/>
  <c r="J339" i="9" s="1"/>
  <c r="B348" i="9"/>
  <c r="I347" i="9"/>
  <c r="J347" i="9" s="1"/>
  <c r="B356" i="9"/>
  <c r="I355" i="9"/>
  <c r="J355" i="9" s="1"/>
  <c r="B364" i="9"/>
  <c r="I363" i="9"/>
  <c r="J363" i="9" s="1"/>
  <c r="B372" i="9"/>
  <c r="I371" i="9"/>
  <c r="J371" i="9" s="1"/>
  <c r="B388" i="9"/>
  <c r="I387" i="9"/>
  <c r="J387" i="9" s="1"/>
  <c r="B396" i="9"/>
  <c r="I395" i="9"/>
  <c r="J395" i="9" s="1"/>
  <c r="B404" i="9"/>
  <c r="I403" i="9"/>
  <c r="J403" i="9" s="1"/>
  <c r="B411" i="9"/>
  <c r="I410" i="9"/>
  <c r="J410" i="9" s="1"/>
  <c r="B419" i="9"/>
  <c r="I418" i="9"/>
  <c r="J418" i="9" s="1"/>
  <c r="I426" i="9"/>
  <c r="J426" i="9" s="1"/>
  <c r="B427" i="9"/>
  <c r="B435" i="9"/>
  <c r="I434" i="9"/>
  <c r="J434" i="9" s="1"/>
  <c r="B443" i="9"/>
  <c r="I442" i="9"/>
  <c r="J442" i="9" s="1"/>
  <c r="B451" i="9"/>
  <c r="I450" i="9"/>
  <c r="J450" i="9" s="1"/>
  <c r="B459" i="9"/>
  <c r="I458" i="9"/>
  <c r="J458" i="9" s="1"/>
  <c r="B467" i="9"/>
  <c r="I466" i="9"/>
  <c r="J466" i="9" s="1"/>
  <c r="B475" i="9"/>
  <c r="I474" i="9"/>
  <c r="J474" i="9" s="1"/>
  <c r="B483" i="9"/>
  <c r="I482" i="9"/>
  <c r="J482" i="9" s="1"/>
  <c r="B491" i="9"/>
  <c r="I490" i="9"/>
  <c r="J490" i="9" s="1"/>
  <c r="B499" i="9"/>
  <c r="I498" i="9"/>
  <c r="J498" i="9" s="1"/>
  <c r="B507" i="9"/>
  <c r="I506" i="9"/>
  <c r="J506" i="9" s="1"/>
  <c r="B515" i="9"/>
  <c r="I514" i="9"/>
  <c r="J514" i="9" s="1"/>
  <c r="I530" i="9"/>
  <c r="J530" i="9" s="1"/>
  <c r="B531" i="9"/>
  <c r="B538" i="9"/>
  <c r="I537" i="9"/>
  <c r="J537" i="9" s="1"/>
  <c r="B546" i="9"/>
  <c r="I545" i="9"/>
  <c r="J545" i="9" s="1"/>
  <c r="B554" i="9"/>
  <c r="I553" i="9"/>
  <c r="J553" i="9" s="1"/>
  <c r="B562" i="9"/>
  <c r="I561" i="9"/>
  <c r="J561" i="9" s="1"/>
  <c r="B570" i="9"/>
  <c r="I569" i="9"/>
  <c r="J569" i="9" s="1"/>
  <c r="B578" i="9"/>
  <c r="I577" i="9"/>
  <c r="J577" i="9" s="1"/>
  <c r="B586" i="9"/>
  <c r="I585" i="9"/>
  <c r="J585" i="9" s="1"/>
  <c r="B594" i="9"/>
  <c r="I593" i="9"/>
  <c r="J593" i="9" s="1"/>
  <c r="B601" i="9"/>
  <c r="I600" i="9"/>
  <c r="J600" i="9" s="1"/>
  <c r="B609" i="9"/>
  <c r="I608" i="9"/>
  <c r="J608" i="9" s="1"/>
  <c r="B617" i="9"/>
  <c r="I616" i="9"/>
  <c r="J616" i="9" s="1"/>
  <c r="B625" i="9"/>
  <c r="I624" i="9"/>
  <c r="J624" i="9" s="1"/>
  <c r="B633" i="9"/>
  <c r="I632" i="9"/>
  <c r="J632" i="9" s="1"/>
  <c r="B641" i="9"/>
  <c r="I640" i="9"/>
  <c r="J640" i="9" s="1"/>
  <c r="B648" i="9"/>
  <c r="I647" i="9"/>
  <c r="J647" i="9" s="1"/>
  <c r="B656" i="9"/>
  <c r="I655" i="9"/>
  <c r="J655" i="9" s="1"/>
  <c r="B664" i="9"/>
  <c r="I663" i="9"/>
  <c r="J663" i="9" s="1"/>
  <c r="B672" i="9"/>
  <c r="I671" i="9"/>
  <c r="J671" i="9" s="1"/>
  <c r="B679" i="9"/>
  <c r="I678" i="9"/>
  <c r="J678" i="9" s="1"/>
  <c r="B687" i="9"/>
  <c r="I686" i="9"/>
  <c r="J686" i="9" s="1"/>
  <c r="B695" i="9"/>
  <c r="I694" i="9"/>
  <c r="J694" i="9" s="1"/>
  <c r="B703" i="9"/>
  <c r="I702" i="9"/>
  <c r="J702" i="9" s="1"/>
  <c r="B711" i="9"/>
  <c r="I710" i="9"/>
  <c r="J710" i="9" s="1"/>
  <c r="B719" i="9"/>
  <c r="I718" i="9"/>
  <c r="J718" i="9" s="1"/>
  <c r="B727" i="9"/>
  <c r="I726" i="9"/>
  <c r="J726" i="9" s="1"/>
  <c r="B735" i="9"/>
  <c r="I734" i="9"/>
  <c r="J734" i="9" s="1"/>
  <c r="B743" i="9"/>
  <c r="I742" i="9"/>
  <c r="J742" i="9" s="1"/>
  <c r="B751" i="9"/>
  <c r="I750" i="9"/>
  <c r="J750" i="9" s="1"/>
  <c r="B759" i="9"/>
  <c r="I758" i="9"/>
  <c r="J758" i="9" s="1"/>
  <c r="B767" i="9"/>
  <c r="I766" i="9"/>
  <c r="J766" i="9" s="1"/>
  <c r="B775" i="9"/>
  <c r="I774" i="9"/>
  <c r="J774" i="9" s="1"/>
  <c r="B783" i="9"/>
  <c r="I782" i="9"/>
  <c r="J782" i="9" s="1"/>
  <c r="B791" i="9"/>
  <c r="I790" i="9"/>
  <c r="J790" i="9" s="1"/>
  <c r="B798" i="9"/>
  <c r="I797" i="9"/>
  <c r="J797" i="9" s="1"/>
  <c r="B806" i="9"/>
  <c r="I805" i="9"/>
  <c r="J805" i="9" s="1"/>
  <c r="B814" i="9"/>
  <c r="I813" i="9"/>
  <c r="J813" i="9" s="1"/>
  <c r="B822" i="9"/>
  <c r="I821" i="9"/>
  <c r="J821" i="9" s="1"/>
  <c r="B838" i="9"/>
  <c r="I837" i="9"/>
  <c r="J837" i="9" s="1"/>
  <c r="B846" i="9"/>
  <c r="I845" i="9"/>
  <c r="J845" i="9" s="1"/>
  <c r="B854" i="9"/>
  <c r="I853" i="9"/>
  <c r="J853" i="9" s="1"/>
  <c r="B862" i="9"/>
  <c r="I861" i="9"/>
  <c r="J861" i="9" s="1"/>
  <c r="B870" i="9"/>
  <c r="I869" i="9"/>
  <c r="J869" i="9" s="1"/>
  <c r="B878" i="9"/>
  <c r="I877" i="9"/>
  <c r="J877" i="9" s="1"/>
  <c r="B885" i="9"/>
  <c r="I884" i="9"/>
  <c r="J884" i="9" s="1"/>
  <c r="B900" i="9"/>
  <c r="I899" i="9"/>
  <c r="J899" i="9" s="1"/>
  <c r="B908" i="9"/>
  <c r="I907" i="9"/>
  <c r="J907" i="9" s="1"/>
  <c r="B924" i="9"/>
  <c r="I923" i="9"/>
  <c r="J923" i="9" s="1"/>
  <c r="B932" i="9"/>
  <c r="I931" i="9"/>
  <c r="J931" i="9" s="1"/>
  <c r="B940" i="9"/>
  <c r="I939" i="9"/>
  <c r="J939" i="9" s="1"/>
  <c r="B948" i="9"/>
  <c r="I947" i="9"/>
  <c r="J947" i="9" s="1"/>
  <c r="B956" i="9"/>
  <c r="I955" i="9"/>
  <c r="J955" i="9" s="1"/>
  <c r="B964" i="9"/>
  <c r="I963" i="9"/>
  <c r="J963" i="9" s="1"/>
  <c r="B972" i="9"/>
  <c r="I971" i="9"/>
  <c r="J971" i="9" s="1"/>
  <c r="B980" i="9"/>
  <c r="I979" i="9"/>
  <c r="J979" i="9" s="1"/>
  <c r="B988" i="9"/>
  <c r="I987" i="9"/>
  <c r="J987" i="9" s="1"/>
  <c r="B996" i="9"/>
  <c r="I995" i="9"/>
  <c r="J995" i="9" s="1"/>
  <c r="I449" i="9"/>
  <c r="J449" i="9" s="1"/>
  <c r="I251" i="9"/>
  <c r="J251" i="9" s="1"/>
  <c r="B53" i="9"/>
  <c r="I52" i="9"/>
  <c r="J52" i="9" s="1"/>
  <c r="B101" i="9"/>
  <c r="I100" i="9"/>
  <c r="J100" i="9" s="1"/>
  <c r="B141" i="9"/>
  <c r="I140" i="9"/>
  <c r="J140" i="9" s="1"/>
  <c r="B173" i="9"/>
  <c r="I172" i="9"/>
  <c r="J172" i="9" s="1"/>
  <c r="B205" i="9"/>
  <c r="I204" i="9"/>
  <c r="J204" i="9" s="1"/>
  <c r="B229" i="9"/>
  <c r="I228" i="9"/>
  <c r="J228" i="9" s="1"/>
  <c r="B253" i="9"/>
  <c r="I252" i="9"/>
  <c r="J252" i="9" s="1"/>
  <c r="B277" i="9"/>
  <c r="I276" i="9"/>
  <c r="J276" i="9" s="1"/>
  <c r="B301" i="9"/>
  <c r="I300" i="9"/>
  <c r="J300" i="9" s="1"/>
  <c r="B341" i="9"/>
  <c r="I340" i="9"/>
  <c r="J340" i="9" s="1"/>
  <c r="B365" i="9"/>
  <c r="I364" i="9"/>
  <c r="J364" i="9" s="1"/>
  <c r="B389" i="9"/>
  <c r="I388" i="9"/>
  <c r="J388" i="9" s="1"/>
  <c r="B412" i="9"/>
  <c r="I411" i="9"/>
  <c r="J411" i="9" s="1"/>
  <c r="B428" i="9"/>
  <c r="I427" i="9"/>
  <c r="J427" i="9" s="1"/>
  <c r="B452" i="9"/>
  <c r="I451" i="9"/>
  <c r="J451" i="9" s="1"/>
  <c r="B484" i="9"/>
  <c r="I483" i="9"/>
  <c r="J483" i="9" s="1"/>
  <c r="B508" i="9"/>
  <c r="I507" i="9"/>
  <c r="J507" i="9" s="1"/>
  <c r="B532" i="9"/>
  <c r="I531" i="9"/>
  <c r="J531" i="9" s="1"/>
  <c r="B563" i="9"/>
  <c r="I562" i="9"/>
  <c r="J562" i="9" s="1"/>
  <c r="B587" i="9"/>
  <c r="I586" i="9"/>
  <c r="J586" i="9" s="1"/>
  <c r="B610" i="9"/>
  <c r="I609" i="9"/>
  <c r="J609" i="9" s="1"/>
  <c r="B649" i="9"/>
  <c r="I648" i="9"/>
  <c r="J648" i="9" s="1"/>
  <c r="B696" i="9"/>
  <c r="I695" i="9"/>
  <c r="J695" i="9" s="1"/>
  <c r="B720" i="9"/>
  <c r="I719" i="9"/>
  <c r="J719" i="9" s="1"/>
  <c r="B744" i="9"/>
  <c r="I743" i="9"/>
  <c r="J743" i="9" s="1"/>
  <c r="B752" i="9"/>
  <c r="I751" i="9"/>
  <c r="J751" i="9" s="1"/>
  <c r="B776" i="9"/>
  <c r="I775" i="9"/>
  <c r="J775" i="9" s="1"/>
  <c r="B784" i="9"/>
  <c r="I783" i="9"/>
  <c r="J783" i="9" s="1"/>
  <c r="B792" i="9"/>
  <c r="I791" i="9"/>
  <c r="J791" i="9" s="1"/>
  <c r="B799" i="9"/>
  <c r="I798" i="9"/>
  <c r="J798" i="9" s="1"/>
  <c r="B807" i="9"/>
  <c r="I806" i="9"/>
  <c r="J806" i="9" s="1"/>
  <c r="B815" i="9"/>
  <c r="I814" i="9"/>
  <c r="J814" i="9" s="1"/>
  <c r="B823" i="9"/>
  <c r="I822" i="9"/>
  <c r="J822" i="9" s="1"/>
  <c r="B831" i="9"/>
  <c r="I830" i="9"/>
  <c r="J830" i="9" s="1"/>
  <c r="B839" i="9"/>
  <c r="I838" i="9"/>
  <c r="J838" i="9" s="1"/>
  <c r="B847" i="9"/>
  <c r="I846" i="9"/>
  <c r="J846" i="9" s="1"/>
  <c r="B855" i="9"/>
  <c r="I854" i="9"/>
  <c r="J854" i="9" s="1"/>
  <c r="B863" i="9"/>
  <c r="I862" i="9"/>
  <c r="J862" i="9" s="1"/>
  <c r="B871" i="9"/>
  <c r="I870" i="9"/>
  <c r="J870" i="9" s="1"/>
  <c r="B879" i="9"/>
  <c r="I878" i="9"/>
  <c r="J878" i="9" s="1"/>
  <c r="B886" i="9"/>
  <c r="I885" i="9"/>
  <c r="J885" i="9" s="1"/>
  <c r="B893" i="9"/>
  <c r="I892" i="9"/>
  <c r="J892" i="9" s="1"/>
  <c r="B901" i="9"/>
  <c r="I900" i="9"/>
  <c r="J900" i="9" s="1"/>
  <c r="B909" i="9"/>
  <c r="I908" i="9"/>
  <c r="J908" i="9" s="1"/>
  <c r="B917" i="9"/>
  <c r="I916" i="9"/>
  <c r="J916" i="9" s="1"/>
  <c r="B925" i="9"/>
  <c r="I924" i="9"/>
  <c r="J924" i="9" s="1"/>
  <c r="B933" i="9"/>
  <c r="I932" i="9"/>
  <c r="J932" i="9" s="1"/>
  <c r="B941" i="9"/>
  <c r="I940" i="9"/>
  <c r="J940" i="9" s="1"/>
  <c r="B965" i="9"/>
  <c r="I964" i="9"/>
  <c r="J964" i="9" s="1"/>
  <c r="B973" i="9"/>
  <c r="I972" i="9"/>
  <c r="J972" i="9" s="1"/>
  <c r="B981" i="9"/>
  <c r="I980" i="9"/>
  <c r="J980" i="9" s="1"/>
  <c r="B989" i="9"/>
  <c r="I988" i="9"/>
  <c r="J988" i="9" s="1"/>
  <c r="I943" i="9"/>
  <c r="J943" i="9" s="1"/>
  <c r="I829" i="9"/>
  <c r="J829" i="9" s="1"/>
  <c r="I714" i="9"/>
  <c r="J714" i="9" s="1"/>
  <c r="I581" i="9"/>
  <c r="J581" i="9" s="1"/>
  <c r="B37" i="9"/>
  <c r="I36" i="9"/>
  <c r="J36" i="9" s="1"/>
  <c r="B61" i="9"/>
  <c r="I60" i="9"/>
  <c r="J60" i="9" s="1"/>
  <c r="B125" i="9"/>
  <c r="I124" i="9"/>
  <c r="J124" i="9" s="1"/>
  <c r="B149" i="9"/>
  <c r="I148" i="9"/>
  <c r="J148" i="9" s="1"/>
  <c r="B165" i="9"/>
  <c r="I164" i="9"/>
  <c r="J164" i="9" s="1"/>
  <c r="B189" i="9"/>
  <c r="I188" i="9"/>
  <c r="J188" i="9" s="1"/>
  <c r="B213" i="9"/>
  <c r="I212" i="9"/>
  <c r="J212" i="9" s="1"/>
  <c r="B237" i="9"/>
  <c r="I236" i="9"/>
  <c r="J236" i="9" s="1"/>
  <c r="I260" i="9"/>
  <c r="J260" i="9" s="1"/>
  <c r="B261" i="9"/>
  <c r="B285" i="9"/>
  <c r="I284" i="9"/>
  <c r="J284" i="9" s="1"/>
  <c r="B309" i="9"/>
  <c r="I308" i="9"/>
  <c r="J308" i="9" s="1"/>
  <c r="B333" i="9"/>
  <c r="I332" i="9"/>
  <c r="J332" i="9" s="1"/>
  <c r="B357" i="9"/>
  <c r="I356" i="9"/>
  <c r="J356" i="9" s="1"/>
  <c r="B381" i="9"/>
  <c r="I380" i="9"/>
  <c r="J380" i="9" s="1"/>
  <c r="B405" i="9"/>
  <c r="I404" i="9"/>
  <c r="J404" i="9" s="1"/>
  <c r="B436" i="9"/>
  <c r="I435" i="9"/>
  <c r="J435" i="9" s="1"/>
  <c r="B500" i="9"/>
  <c r="I499" i="9"/>
  <c r="J499" i="9" s="1"/>
  <c r="B524" i="9"/>
  <c r="I523" i="9"/>
  <c r="J523" i="9" s="1"/>
  <c r="B547" i="9"/>
  <c r="I546" i="9"/>
  <c r="J546" i="9" s="1"/>
  <c r="B579" i="9"/>
  <c r="I578" i="9"/>
  <c r="J578" i="9" s="1"/>
  <c r="B602" i="9"/>
  <c r="I601" i="9"/>
  <c r="J601" i="9" s="1"/>
  <c r="B626" i="9"/>
  <c r="I625" i="9"/>
  <c r="J625" i="9" s="1"/>
  <c r="B642" i="9"/>
  <c r="I641" i="9"/>
  <c r="J641" i="9" s="1"/>
  <c r="B665" i="9"/>
  <c r="I664" i="9"/>
  <c r="J664" i="9" s="1"/>
  <c r="B688" i="9"/>
  <c r="I687" i="9"/>
  <c r="J687" i="9" s="1"/>
  <c r="B712" i="9"/>
  <c r="I711" i="9"/>
  <c r="J711" i="9" s="1"/>
  <c r="B736" i="9"/>
  <c r="I735" i="9"/>
  <c r="J735" i="9" s="1"/>
  <c r="B768" i="9"/>
  <c r="I767" i="9"/>
  <c r="J767" i="9" s="1"/>
  <c r="B949" i="9"/>
  <c r="I948" i="9"/>
  <c r="J948" i="9" s="1"/>
  <c r="B22" i="9"/>
  <c r="I21" i="9"/>
  <c r="J21" i="9" s="1"/>
  <c r="B46" i="9"/>
  <c r="I45" i="9"/>
  <c r="J45" i="9" s="1"/>
  <c r="B70" i="9"/>
  <c r="I69" i="9"/>
  <c r="J69" i="9" s="1"/>
  <c r="B94" i="9"/>
  <c r="I93" i="9"/>
  <c r="J93" i="9" s="1"/>
  <c r="B110" i="9"/>
  <c r="I109" i="9"/>
  <c r="J109" i="9" s="1"/>
  <c r="B126" i="9"/>
  <c r="I125" i="9"/>
  <c r="J125" i="9" s="1"/>
  <c r="B150" i="9"/>
  <c r="I149" i="9"/>
  <c r="J149" i="9" s="1"/>
  <c r="B174" i="9"/>
  <c r="I173" i="9"/>
  <c r="J173" i="9" s="1"/>
  <c r="B198" i="9"/>
  <c r="I197" i="9"/>
  <c r="J197" i="9" s="1"/>
  <c r="B222" i="9"/>
  <c r="I221" i="9"/>
  <c r="J221" i="9" s="1"/>
  <c r="B238" i="9"/>
  <c r="I237" i="9"/>
  <c r="J237" i="9" s="1"/>
  <c r="B262" i="9"/>
  <c r="I261" i="9"/>
  <c r="J261" i="9" s="1"/>
  <c r="B278" i="9"/>
  <c r="I277" i="9"/>
  <c r="J277" i="9" s="1"/>
  <c r="B294" i="9"/>
  <c r="I293" i="9"/>
  <c r="J293" i="9" s="1"/>
  <c r="B310" i="9"/>
  <c r="I309" i="9"/>
  <c r="J309" i="9" s="1"/>
  <c r="B326" i="9"/>
  <c r="I325" i="9"/>
  <c r="J325" i="9" s="1"/>
  <c r="B350" i="9"/>
  <c r="I349" i="9"/>
  <c r="J349" i="9" s="1"/>
  <c r="B366" i="9"/>
  <c r="I365" i="9"/>
  <c r="J365" i="9" s="1"/>
  <c r="B390" i="9"/>
  <c r="I389" i="9"/>
  <c r="J389" i="9" s="1"/>
  <c r="B413" i="9"/>
  <c r="I412" i="9"/>
  <c r="J412" i="9" s="1"/>
  <c r="B429" i="9"/>
  <c r="I428" i="9"/>
  <c r="J428" i="9" s="1"/>
  <c r="B437" i="9"/>
  <c r="I436" i="9"/>
  <c r="J436" i="9" s="1"/>
  <c r="B453" i="9"/>
  <c r="I452" i="9"/>
  <c r="J452" i="9" s="1"/>
  <c r="B461" i="9"/>
  <c r="I460" i="9"/>
  <c r="J460" i="9" s="1"/>
  <c r="B469" i="9"/>
  <c r="I468" i="9"/>
  <c r="J468" i="9" s="1"/>
  <c r="B477" i="9"/>
  <c r="I476" i="9"/>
  <c r="J476" i="9" s="1"/>
  <c r="B485" i="9"/>
  <c r="I484" i="9"/>
  <c r="J484" i="9" s="1"/>
  <c r="B493" i="9"/>
  <c r="I492" i="9"/>
  <c r="J492" i="9" s="1"/>
  <c r="B501" i="9"/>
  <c r="I500" i="9"/>
  <c r="J500" i="9" s="1"/>
  <c r="B509" i="9"/>
  <c r="I508" i="9"/>
  <c r="J508" i="9" s="1"/>
  <c r="B517" i="9"/>
  <c r="I516" i="9"/>
  <c r="J516" i="9" s="1"/>
  <c r="B525" i="9"/>
  <c r="I524" i="9"/>
  <c r="J524" i="9" s="1"/>
  <c r="B533" i="9"/>
  <c r="I532" i="9"/>
  <c r="J532" i="9" s="1"/>
  <c r="B548" i="9"/>
  <c r="I547" i="9"/>
  <c r="J547" i="9" s="1"/>
  <c r="B556" i="9"/>
  <c r="I555" i="9"/>
  <c r="J555" i="9" s="1"/>
  <c r="B564" i="9"/>
  <c r="I563" i="9"/>
  <c r="J563" i="9" s="1"/>
  <c r="B572" i="9"/>
  <c r="I571" i="9"/>
  <c r="J571" i="9" s="1"/>
  <c r="B580" i="9"/>
  <c r="I579" i="9"/>
  <c r="J579" i="9" s="1"/>
  <c r="B588" i="9"/>
  <c r="I587" i="9"/>
  <c r="J587" i="9" s="1"/>
  <c r="B596" i="9"/>
  <c r="I595" i="9"/>
  <c r="J595" i="9" s="1"/>
  <c r="B603" i="9"/>
  <c r="I602" i="9"/>
  <c r="J602" i="9" s="1"/>
  <c r="B611" i="9"/>
  <c r="I610" i="9"/>
  <c r="J610" i="9" s="1"/>
  <c r="B619" i="9"/>
  <c r="I618" i="9"/>
  <c r="J618" i="9" s="1"/>
  <c r="B627" i="9"/>
  <c r="I626" i="9"/>
  <c r="J626" i="9" s="1"/>
  <c r="B635" i="9"/>
  <c r="I634" i="9"/>
  <c r="J634" i="9" s="1"/>
  <c r="B643" i="9"/>
  <c r="I642" i="9"/>
  <c r="J642" i="9" s="1"/>
  <c r="B650" i="9"/>
  <c r="I649" i="9"/>
  <c r="J649" i="9" s="1"/>
  <c r="B658" i="9"/>
  <c r="I657" i="9"/>
  <c r="J657" i="9" s="1"/>
  <c r="B666" i="9"/>
  <c r="I665" i="9"/>
  <c r="J665" i="9" s="1"/>
  <c r="I680" i="9"/>
  <c r="J680" i="9" s="1"/>
  <c r="B681" i="9"/>
  <c r="B689" i="9"/>
  <c r="I688" i="9"/>
  <c r="J688" i="9" s="1"/>
  <c r="B697" i="9"/>
  <c r="I696" i="9"/>
  <c r="J696" i="9" s="1"/>
  <c r="B705" i="9"/>
  <c r="I704" i="9"/>
  <c r="J704" i="9" s="1"/>
  <c r="B713" i="9"/>
  <c r="I712" i="9"/>
  <c r="J712" i="9" s="1"/>
  <c r="B721" i="9"/>
  <c r="I720" i="9"/>
  <c r="J720" i="9" s="1"/>
  <c r="B729" i="9"/>
  <c r="I728" i="9"/>
  <c r="J728" i="9" s="1"/>
  <c r="B737" i="9"/>
  <c r="I736" i="9"/>
  <c r="J736" i="9" s="1"/>
  <c r="B745" i="9"/>
  <c r="I744" i="9"/>
  <c r="J744" i="9" s="1"/>
  <c r="B753" i="9"/>
  <c r="I752" i="9"/>
  <c r="J752" i="9" s="1"/>
  <c r="B761" i="9"/>
  <c r="I760" i="9"/>
  <c r="J760" i="9" s="1"/>
  <c r="B769" i="9"/>
  <c r="I768" i="9"/>
  <c r="J768" i="9" s="1"/>
  <c r="B777" i="9"/>
  <c r="I776" i="9"/>
  <c r="J776" i="9" s="1"/>
  <c r="B793" i="9"/>
  <c r="I792" i="9"/>
  <c r="J792" i="9" s="1"/>
  <c r="B800" i="9"/>
  <c r="I799" i="9"/>
  <c r="J799" i="9" s="1"/>
  <c r="B808" i="9"/>
  <c r="I807" i="9"/>
  <c r="J807" i="9" s="1"/>
  <c r="B824" i="9"/>
  <c r="I823" i="9"/>
  <c r="J823" i="9" s="1"/>
  <c r="B832" i="9"/>
  <c r="I831" i="9"/>
  <c r="J831" i="9" s="1"/>
  <c r="B840" i="9"/>
  <c r="I839" i="9"/>
  <c r="J839" i="9" s="1"/>
  <c r="B848" i="9"/>
  <c r="I847" i="9"/>
  <c r="J847" i="9" s="1"/>
  <c r="B856" i="9"/>
  <c r="I855" i="9"/>
  <c r="J855" i="9" s="1"/>
  <c r="M902" i="9"/>
  <c r="I928" i="9"/>
  <c r="J928" i="9" s="1"/>
  <c r="I815" i="9"/>
  <c r="J815" i="9" s="1"/>
  <c r="I560" i="9"/>
  <c r="J560" i="9" s="1"/>
  <c r="I400" i="9"/>
  <c r="J400" i="9" s="1"/>
  <c r="B801" i="9"/>
  <c r="I800" i="9"/>
  <c r="J800" i="9" s="1"/>
  <c r="B809" i="9"/>
  <c r="I808" i="9"/>
  <c r="J808" i="9" s="1"/>
  <c r="B817" i="9"/>
  <c r="B833" i="9"/>
  <c r="I832" i="9"/>
  <c r="J832" i="9" s="1"/>
  <c r="B841" i="9"/>
  <c r="I840" i="9"/>
  <c r="J840" i="9" s="1"/>
  <c r="B849" i="9"/>
  <c r="I848" i="9"/>
  <c r="J848" i="9" s="1"/>
  <c r="B857" i="9"/>
  <c r="I856" i="9"/>
  <c r="J856" i="9" s="1"/>
  <c r="B864" i="9"/>
  <c r="I863" i="9"/>
  <c r="J863" i="9" s="1"/>
  <c r="O863" i="9" s="1"/>
  <c r="B880" i="9"/>
  <c r="I879" i="9"/>
  <c r="J879" i="9" s="1"/>
  <c r="B894" i="9"/>
  <c r="I893" i="9"/>
  <c r="J893" i="9" s="1"/>
  <c r="B910" i="9"/>
  <c r="I909" i="9"/>
  <c r="J909" i="9" s="1"/>
  <c r="B918" i="9"/>
  <c r="I917" i="9"/>
  <c r="J917" i="9" s="1"/>
  <c r="B926" i="9"/>
  <c r="I925" i="9"/>
  <c r="J925" i="9" s="1"/>
  <c r="B942" i="9"/>
  <c r="I941" i="9"/>
  <c r="J941" i="9" s="1"/>
  <c r="B974" i="9"/>
  <c r="I973" i="9"/>
  <c r="J973" i="9" s="1"/>
  <c r="B990" i="9"/>
  <c r="I989" i="9"/>
  <c r="J989" i="9" s="1"/>
  <c r="B998" i="9"/>
  <c r="I997" i="9"/>
  <c r="J997" i="9" s="1"/>
  <c r="I905" i="9"/>
  <c r="J905" i="9" s="1"/>
  <c r="I957" i="9"/>
  <c r="J957" i="9" s="1"/>
  <c r="I816" i="9"/>
  <c r="J816" i="9" s="1"/>
  <c r="I981" i="9"/>
  <c r="J981" i="9" s="1"/>
  <c r="I953" i="9"/>
  <c r="J953" i="9" s="1"/>
  <c r="I901" i="9"/>
  <c r="J901" i="9" s="1"/>
  <c r="I812" i="9"/>
  <c r="J812" i="9" s="1"/>
  <c r="B797" i="9"/>
  <c r="I796" i="9"/>
  <c r="J796" i="9" s="1"/>
  <c r="E804" i="9"/>
  <c r="B805" i="9"/>
  <c r="B821" i="9"/>
  <c r="I820" i="9"/>
  <c r="J820" i="9" s="1"/>
  <c r="B829" i="9"/>
  <c r="I828" i="9"/>
  <c r="J828" i="9" s="1"/>
  <c r="B837" i="9"/>
  <c r="B853" i="9"/>
  <c r="I852" i="9"/>
  <c r="J852" i="9" s="1"/>
  <c r="B868" i="9"/>
  <c r="I867" i="9"/>
  <c r="J867" i="9" s="1"/>
  <c r="B876" i="9"/>
  <c r="I875" i="9"/>
  <c r="J875" i="9" s="1"/>
  <c r="B884" i="9"/>
  <c r="I883" i="9"/>
  <c r="J883" i="9" s="1"/>
  <c r="B891" i="9"/>
  <c r="I890" i="9"/>
  <c r="J890" i="9" s="1"/>
  <c r="B898" i="9"/>
  <c r="I897" i="9"/>
  <c r="J897" i="9" s="1"/>
  <c r="B914" i="9"/>
  <c r="I913" i="9"/>
  <c r="J913" i="9" s="1"/>
  <c r="B930" i="9"/>
  <c r="I929" i="9"/>
  <c r="J929" i="9" s="1"/>
  <c r="B946" i="9"/>
  <c r="I945" i="9"/>
  <c r="J945" i="9" s="1"/>
  <c r="B962" i="9"/>
  <c r="I961" i="9"/>
  <c r="J961" i="9" s="1"/>
  <c r="B970" i="9"/>
  <c r="I969" i="9"/>
  <c r="J969" i="9" s="1"/>
  <c r="B986" i="9"/>
  <c r="I985" i="9"/>
  <c r="J985" i="9" s="1"/>
  <c r="I993" i="9"/>
  <c r="J993" i="9" s="1"/>
  <c r="I965" i="9"/>
  <c r="J965" i="9" s="1"/>
  <c r="I886" i="9"/>
  <c r="J886" i="9" s="1"/>
  <c r="I871" i="9"/>
  <c r="J871" i="9" s="1"/>
  <c r="I977" i="9"/>
  <c r="J977" i="9" s="1"/>
  <c r="I937" i="9"/>
  <c r="J937" i="9" s="1"/>
  <c r="I824" i="9"/>
  <c r="J824" i="9" s="1"/>
  <c r="I949" i="9"/>
  <c r="J949" i="9" s="1"/>
  <c r="I836" i="9"/>
  <c r="J836" i="9" s="1"/>
  <c r="I933" i="9"/>
  <c r="J933" i="9" s="1"/>
  <c r="I921" i="9"/>
  <c r="J921" i="9" s="1"/>
  <c r="B13" i="9"/>
  <c r="B14" i="9" s="1"/>
  <c r="I18" i="9"/>
  <c r="J18" i="9" s="1"/>
  <c r="M17" i="9"/>
  <c r="O17" i="9"/>
  <c r="M16" i="9"/>
  <c r="O16" i="9"/>
  <c r="M15" i="9"/>
  <c r="N15" i="9" s="1"/>
  <c r="O15" i="9"/>
  <c r="N14" i="9"/>
  <c r="O14" i="9"/>
  <c r="I13" i="9"/>
  <c r="J13" i="9" s="1"/>
  <c r="M13" i="9" s="1"/>
  <c r="O10" i="9"/>
  <c r="N10" i="9"/>
  <c r="M12" i="9"/>
  <c r="L12" i="9" s="1"/>
  <c r="O12" i="9"/>
  <c r="M11" i="9"/>
  <c r="L11" i="9" s="1"/>
  <c r="O11" i="9"/>
  <c r="O906" i="9"/>
  <c r="M906" i="9"/>
  <c r="M863" i="9"/>
  <c r="E863" i="9" s="1"/>
  <c r="M799" i="9"/>
  <c r="O799" i="9"/>
  <c r="M751" i="9"/>
  <c r="O751" i="9"/>
  <c r="M942" i="9"/>
  <c r="O942" i="9"/>
  <c r="M991" i="9"/>
  <c r="E991" i="9" s="1"/>
  <c r="O991" i="9"/>
  <c r="M960" i="9"/>
  <c r="O960" i="9"/>
  <c r="M819" i="9"/>
  <c r="L819" i="9" s="1"/>
  <c r="O819" i="9"/>
  <c r="M755" i="9"/>
  <c r="O755" i="9"/>
  <c r="M927" i="9"/>
  <c r="L927" i="9" s="1"/>
  <c r="O927" i="9"/>
  <c r="M939" i="9"/>
  <c r="O939" i="9"/>
  <c r="L902" i="9"/>
  <c r="L906" i="9"/>
  <c r="L804" i="9"/>
  <c r="L939" i="9"/>
  <c r="E799" i="9"/>
  <c r="E960" i="9"/>
  <c r="E1000" i="9"/>
  <c r="E906" i="9"/>
  <c r="B13" i="3"/>
  <c r="B14" i="3"/>
  <c r="B15" i="3" s="1"/>
  <c r="O771" i="9" l="1"/>
  <c r="M844" i="9"/>
  <c r="O844" i="9"/>
  <c r="K927" i="9"/>
  <c r="A918" i="11" s="1"/>
  <c r="N960" i="9"/>
  <c r="R960" i="9" s="1"/>
  <c r="Q960" i="9" s="1"/>
  <c r="N799" i="9"/>
  <c r="R799" i="9" s="1"/>
  <c r="Q799" i="9" s="1"/>
  <c r="M836" i="9"/>
  <c r="O836" i="9"/>
  <c r="M973" i="9"/>
  <c r="O973" i="9"/>
  <c r="M856" i="9"/>
  <c r="O856" i="9"/>
  <c r="O736" i="9"/>
  <c r="M736" i="9"/>
  <c r="O665" i="9"/>
  <c r="M665" i="9"/>
  <c r="M602" i="9"/>
  <c r="O602" i="9"/>
  <c r="M532" i="9"/>
  <c r="O532" i="9"/>
  <c r="O742" i="9"/>
  <c r="M742" i="9"/>
  <c r="O949" i="9"/>
  <c r="M949" i="9"/>
  <c r="M985" i="9"/>
  <c r="O985" i="9"/>
  <c r="M929" i="9"/>
  <c r="O929" i="9"/>
  <c r="O883" i="9"/>
  <c r="M883" i="9"/>
  <c r="M816" i="9"/>
  <c r="O816" i="9"/>
  <c r="O560" i="9"/>
  <c r="M560" i="9"/>
  <c r="M839" i="9"/>
  <c r="O839" i="9"/>
  <c r="O760" i="9"/>
  <c r="M760" i="9"/>
  <c r="O468" i="9"/>
  <c r="M468" i="9"/>
  <c r="M428" i="9"/>
  <c r="O428" i="9"/>
  <c r="M349" i="9"/>
  <c r="O349" i="9"/>
  <c r="O277" i="9"/>
  <c r="M277" i="9"/>
  <c r="M197" i="9"/>
  <c r="O197" i="9"/>
  <c r="O109" i="9"/>
  <c r="M109" i="9"/>
  <c r="M21" i="9"/>
  <c r="O21" i="9"/>
  <c r="M711" i="9"/>
  <c r="O711" i="9"/>
  <c r="M625" i="9"/>
  <c r="O625" i="9"/>
  <c r="O523" i="9"/>
  <c r="M523" i="9"/>
  <c r="M380" i="9"/>
  <c r="O380" i="9"/>
  <c r="O284" i="9"/>
  <c r="M284" i="9"/>
  <c r="M188" i="9"/>
  <c r="O188" i="9"/>
  <c r="O60" i="9"/>
  <c r="M60" i="9"/>
  <c r="M988" i="9"/>
  <c r="O988" i="9"/>
  <c r="O940" i="9"/>
  <c r="M940" i="9"/>
  <c r="O885" i="9"/>
  <c r="M885" i="9"/>
  <c r="O854" i="9"/>
  <c r="M854" i="9"/>
  <c r="M822" i="9"/>
  <c r="O822" i="9"/>
  <c r="M791" i="9"/>
  <c r="O791" i="9"/>
  <c r="M743" i="9"/>
  <c r="O743" i="9"/>
  <c r="M609" i="9"/>
  <c r="O609" i="9"/>
  <c r="M507" i="9"/>
  <c r="O507" i="9"/>
  <c r="O411" i="9"/>
  <c r="M411" i="9"/>
  <c r="O300" i="9"/>
  <c r="M300" i="9"/>
  <c r="O204" i="9"/>
  <c r="M204" i="9"/>
  <c r="O52" i="9"/>
  <c r="M52" i="9"/>
  <c r="O987" i="9"/>
  <c r="M987" i="9"/>
  <c r="O955" i="9"/>
  <c r="M955" i="9"/>
  <c r="O923" i="9"/>
  <c r="M923" i="9"/>
  <c r="M884" i="9"/>
  <c r="O884" i="9"/>
  <c r="M853" i="9"/>
  <c r="O853" i="9"/>
  <c r="M647" i="9"/>
  <c r="O647" i="9"/>
  <c r="O616" i="9"/>
  <c r="M616" i="9"/>
  <c r="M585" i="9"/>
  <c r="O585" i="9"/>
  <c r="O553" i="9"/>
  <c r="M553" i="9"/>
  <c r="O514" i="9"/>
  <c r="M514" i="9"/>
  <c r="M482" i="9"/>
  <c r="O482" i="9"/>
  <c r="M450" i="9"/>
  <c r="O450" i="9"/>
  <c r="M418" i="9"/>
  <c r="O418" i="9"/>
  <c r="O387" i="9"/>
  <c r="M387" i="9"/>
  <c r="M347" i="9"/>
  <c r="O347" i="9"/>
  <c r="O315" i="9"/>
  <c r="M315" i="9"/>
  <c r="M283" i="9"/>
  <c r="O283" i="9"/>
  <c r="O243" i="9"/>
  <c r="M243" i="9"/>
  <c r="M211" i="9"/>
  <c r="O211" i="9"/>
  <c r="M179" i="9"/>
  <c r="O179" i="9"/>
  <c r="O147" i="9"/>
  <c r="M147" i="9"/>
  <c r="O115" i="9"/>
  <c r="M115" i="9"/>
  <c r="O83" i="9"/>
  <c r="M83" i="9"/>
  <c r="M51" i="9"/>
  <c r="O51" i="9"/>
  <c r="M19" i="9"/>
  <c r="L19" i="9" s="1"/>
  <c r="O19" i="9"/>
  <c r="M859" i="9"/>
  <c r="O859" i="9"/>
  <c r="M970" i="9"/>
  <c r="O970" i="9"/>
  <c r="M938" i="9"/>
  <c r="O938" i="9"/>
  <c r="M868" i="9"/>
  <c r="O868" i="9"/>
  <c r="M757" i="9"/>
  <c r="O757" i="9"/>
  <c r="O717" i="9"/>
  <c r="M717" i="9"/>
  <c r="M677" i="9"/>
  <c r="O677" i="9"/>
  <c r="M615" i="9"/>
  <c r="L615" i="9" s="1"/>
  <c r="O615" i="9"/>
  <c r="O576" i="9"/>
  <c r="M576" i="9"/>
  <c r="M983" i="9"/>
  <c r="O983" i="9"/>
  <c r="O827" i="9"/>
  <c r="M827" i="9"/>
  <c r="M803" i="9"/>
  <c r="O803" i="9"/>
  <c r="O772" i="9"/>
  <c r="M772" i="9"/>
  <c r="O740" i="9"/>
  <c r="M740" i="9"/>
  <c r="M708" i="9"/>
  <c r="O708" i="9"/>
  <c r="M676" i="9"/>
  <c r="O676" i="9"/>
  <c r="M653" i="9"/>
  <c r="O653" i="9"/>
  <c r="O89" i="9"/>
  <c r="M89" i="9"/>
  <c r="M120" i="9"/>
  <c r="O120" i="9"/>
  <c r="O503" i="9"/>
  <c r="M503" i="9"/>
  <c r="O904" i="9"/>
  <c r="M904" i="9"/>
  <c r="M882" i="9"/>
  <c r="O882" i="9"/>
  <c r="M842" i="9"/>
  <c r="O842" i="9"/>
  <c r="O810" i="9"/>
  <c r="M810" i="9"/>
  <c r="O723" i="9"/>
  <c r="M723" i="9"/>
  <c r="O951" i="9"/>
  <c r="M951" i="9"/>
  <c r="M911" i="9"/>
  <c r="O911" i="9"/>
  <c r="O881" i="9"/>
  <c r="M881" i="9"/>
  <c r="O849" i="9"/>
  <c r="M849" i="9"/>
  <c r="M817" i="9"/>
  <c r="O817" i="9"/>
  <c r="M786" i="9"/>
  <c r="O786" i="9"/>
  <c r="O746" i="9"/>
  <c r="M746" i="9"/>
  <c r="M706" i="9"/>
  <c r="O706" i="9"/>
  <c r="M674" i="9"/>
  <c r="O674" i="9"/>
  <c r="O549" i="9"/>
  <c r="M549" i="9"/>
  <c r="M998" i="9"/>
  <c r="O998" i="9"/>
  <c r="M966" i="9"/>
  <c r="O966" i="9"/>
  <c r="O934" i="9"/>
  <c r="M934" i="9"/>
  <c r="O872" i="9"/>
  <c r="M872" i="9"/>
  <c r="M485" i="9"/>
  <c r="L485" i="9" s="1"/>
  <c r="O485" i="9"/>
  <c r="M453" i="9"/>
  <c r="O453" i="9"/>
  <c r="M633" i="9"/>
  <c r="O633" i="9"/>
  <c r="M554" i="9"/>
  <c r="O554" i="9"/>
  <c r="M475" i="9"/>
  <c r="E475" i="9" s="1"/>
  <c r="O475" i="9"/>
  <c r="M396" i="9"/>
  <c r="O396" i="9"/>
  <c r="M316" i="9"/>
  <c r="O316" i="9"/>
  <c r="O220" i="9"/>
  <c r="M220" i="9"/>
  <c r="M132" i="9"/>
  <c r="L132" i="9" s="1"/>
  <c r="O132" i="9"/>
  <c r="N863" i="9"/>
  <c r="R863" i="9" s="1"/>
  <c r="Q863" i="9" s="1"/>
  <c r="M824" i="9"/>
  <c r="O824" i="9"/>
  <c r="O957" i="9"/>
  <c r="M957" i="9"/>
  <c r="M941" i="9"/>
  <c r="O941" i="9"/>
  <c r="O893" i="9"/>
  <c r="M893" i="9"/>
  <c r="M848" i="9"/>
  <c r="O848" i="9"/>
  <c r="O815" i="9"/>
  <c r="M815" i="9"/>
  <c r="O728" i="9"/>
  <c r="M728" i="9"/>
  <c r="L728" i="9" s="1"/>
  <c r="M696" i="9"/>
  <c r="O696" i="9"/>
  <c r="O657" i="9"/>
  <c r="M657" i="9"/>
  <c r="O626" i="9"/>
  <c r="M626" i="9"/>
  <c r="M595" i="9"/>
  <c r="O595" i="9"/>
  <c r="M563" i="9"/>
  <c r="O563" i="9"/>
  <c r="O524" i="9"/>
  <c r="M524" i="9"/>
  <c r="M492" i="9"/>
  <c r="O492" i="9"/>
  <c r="O908" i="9"/>
  <c r="M908" i="9"/>
  <c r="M790" i="9"/>
  <c r="O790" i="9"/>
  <c r="O734" i="9"/>
  <c r="M734" i="9"/>
  <c r="O702" i="9"/>
  <c r="M702" i="9"/>
  <c r="M671" i="9"/>
  <c r="O671" i="9"/>
  <c r="M968" i="9"/>
  <c r="O968" i="9"/>
  <c r="M781" i="9"/>
  <c r="O781" i="9"/>
  <c r="M646" i="9"/>
  <c r="O646" i="9"/>
  <c r="M536" i="9"/>
  <c r="O536" i="9"/>
  <c r="O505" i="9"/>
  <c r="M505" i="9"/>
  <c r="M473" i="9"/>
  <c r="O473" i="9"/>
  <c r="O433" i="9"/>
  <c r="M433" i="9"/>
  <c r="M402" i="9"/>
  <c r="O402" i="9"/>
  <c r="O370" i="9"/>
  <c r="M370" i="9"/>
  <c r="O338" i="9"/>
  <c r="M338" i="9"/>
  <c r="O306" i="9"/>
  <c r="M306" i="9"/>
  <c r="O266" i="9"/>
  <c r="M266" i="9"/>
  <c r="L266" i="9" s="1"/>
  <c r="O234" i="9"/>
  <c r="M234" i="9"/>
  <c r="O202" i="9"/>
  <c r="M202" i="9"/>
  <c r="M170" i="9"/>
  <c r="O170" i="9"/>
  <c r="O138" i="9"/>
  <c r="M138" i="9"/>
  <c r="M106" i="9"/>
  <c r="O106" i="9"/>
  <c r="O74" i="9"/>
  <c r="M74" i="9"/>
  <c r="M42" i="9"/>
  <c r="O42" i="9"/>
  <c r="M424" i="9"/>
  <c r="O424" i="9"/>
  <c r="O369" i="9"/>
  <c r="M369" i="9"/>
  <c r="O313" i="9"/>
  <c r="M313" i="9"/>
  <c r="M257" i="9"/>
  <c r="O257" i="9"/>
  <c r="M201" i="9"/>
  <c r="O201" i="9"/>
  <c r="O145" i="9"/>
  <c r="M145" i="9"/>
  <c r="M97" i="9"/>
  <c r="O97" i="9"/>
  <c r="M49" i="9"/>
  <c r="O49" i="9"/>
  <c r="M415" i="9"/>
  <c r="O415" i="9"/>
  <c r="O296" i="9"/>
  <c r="M296" i="9"/>
  <c r="O208" i="9"/>
  <c r="M208" i="9"/>
  <c r="O80" i="9"/>
  <c r="M80" i="9"/>
  <c r="M23" i="9"/>
  <c r="O23" i="9"/>
  <c r="M851" i="9"/>
  <c r="O851" i="9"/>
  <c r="M622" i="9"/>
  <c r="O622" i="9"/>
  <c r="O591" i="9"/>
  <c r="M591" i="9"/>
  <c r="M559" i="9"/>
  <c r="O559" i="9"/>
  <c r="O520" i="9"/>
  <c r="M520" i="9"/>
  <c r="M488" i="9"/>
  <c r="O488" i="9"/>
  <c r="M456" i="9"/>
  <c r="O456" i="9"/>
  <c r="O401" i="9"/>
  <c r="M401" i="9"/>
  <c r="O305" i="9"/>
  <c r="M305" i="9"/>
  <c r="M233" i="9"/>
  <c r="O233" i="9"/>
  <c r="O153" i="9"/>
  <c r="M153" i="9"/>
  <c r="M65" i="9"/>
  <c r="O65" i="9"/>
  <c r="M431" i="9"/>
  <c r="O431" i="9"/>
  <c r="O344" i="9"/>
  <c r="M344" i="9"/>
  <c r="O264" i="9"/>
  <c r="M264" i="9"/>
  <c r="M176" i="9"/>
  <c r="O176" i="9"/>
  <c r="O104" i="9"/>
  <c r="M104" i="9"/>
  <c r="O24" i="9"/>
  <c r="M24" i="9"/>
  <c r="O770" i="9"/>
  <c r="M770" i="9"/>
  <c r="M976" i="9"/>
  <c r="O976" i="9"/>
  <c r="O936" i="9"/>
  <c r="M936" i="9"/>
  <c r="M779" i="9"/>
  <c r="O779" i="9"/>
  <c r="M691" i="9"/>
  <c r="O691" i="9"/>
  <c r="M660" i="9"/>
  <c r="O660" i="9"/>
  <c r="O613" i="9"/>
  <c r="M613" i="9"/>
  <c r="M550" i="9"/>
  <c r="O550" i="9"/>
  <c r="M495" i="9"/>
  <c r="O495" i="9"/>
  <c r="M463" i="9"/>
  <c r="O463" i="9"/>
  <c r="M336" i="9"/>
  <c r="O336" i="9"/>
  <c r="O232" i="9"/>
  <c r="M232" i="9"/>
  <c r="M96" i="9"/>
  <c r="O96" i="9"/>
  <c r="O112" i="9"/>
  <c r="M112" i="9"/>
  <c r="E112" i="9" s="1"/>
  <c r="O644" i="9"/>
  <c r="M644" i="9"/>
  <c r="M612" i="9"/>
  <c r="O612" i="9"/>
  <c r="O573" i="9"/>
  <c r="M573" i="9"/>
  <c r="M486" i="9"/>
  <c r="O486" i="9"/>
  <c r="M454" i="9"/>
  <c r="O454" i="9"/>
  <c r="M422" i="9"/>
  <c r="O422" i="9"/>
  <c r="M391" i="9"/>
  <c r="O391" i="9"/>
  <c r="O359" i="9"/>
  <c r="M359" i="9"/>
  <c r="E359" i="9" s="1"/>
  <c r="M327" i="9"/>
  <c r="O327" i="9"/>
  <c r="M295" i="9"/>
  <c r="O295" i="9"/>
  <c r="O263" i="9"/>
  <c r="M263" i="9"/>
  <c r="M231" i="9"/>
  <c r="O231" i="9"/>
  <c r="M199" i="9"/>
  <c r="O199" i="9"/>
  <c r="M167" i="9"/>
  <c r="O167" i="9"/>
  <c r="M135" i="9"/>
  <c r="O135" i="9"/>
  <c r="M103" i="9"/>
  <c r="O103" i="9"/>
  <c r="O55" i="9"/>
  <c r="M55" i="9"/>
  <c r="M92" i="9"/>
  <c r="O92" i="9"/>
  <c r="O894" i="9"/>
  <c r="M894" i="9"/>
  <c r="O785" i="9"/>
  <c r="M785" i="9"/>
  <c r="E785" i="9" s="1"/>
  <c r="O753" i="9"/>
  <c r="M753" i="9"/>
  <c r="M729" i="9"/>
  <c r="O729" i="9"/>
  <c r="O697" i="9"/>
  <c r="M697" i="9"/>
  <c r="M666" i="9"/>
  <c r="O666" i="9"/>
  <c r="O635" i="9"/>
  <c r="M635" i="9"/>
  <c r="M603" i="9"/>
  <c r="O603" i="9"/>
  <c r="O572" i="9"/>
  <c r="M572" i="9"/>
  <c r="O540" i="9"/>
  <c r="M540" i="9"/>
  <c r="O421" i="9"/>
  <c r="M421" i="9"/>
  <c r="M390" i="9"/>
  <c r="O390" i="9"/>
  <c r="O358" i="9"/>
  <c r="M358" i="9"/>
  <c r="O326" i="9"/>
  <c r="M326" i="9"/>
  <c r="L326" i="9" s="1"/>
  <c r="O294" i="9"/>
  <c r="M294" i="9"/>
  <c r="O262" i="9"/>
  <c r="M262" i="9"/>
  <c r="O230" i="9"/>
  <c r="M230" i="9"/>
  <c r="O198" i="9"/>
  <c r="M198" i="9"/>
  <c r="L198" i="9" s="1"/>
  <c r="M166" i="9"/>
  <c r="O166" i="9"/>
  <c r="M126" i="9"/>
  <c r="O126" i="9"/>
  <c r="O94" i="9"/>
  <c r="M94" i="9"/>
  <c r="O62" i="9"/>
  <c r="M62" i="9"/>
  <c r="L62" i="9" s="1"/>
  <c r="O30" i="9"/>
  <c r="M30" i="9"/>
  <c r="M420" i="9"/>
  <c r="O420" i="9"/>
  <c r="M357" i="9"/>
  <c r="O357" i="9"/>
  <c r="O285" i="9"/>
  <c r="M285" i="9"/>
  <c r="L285" i="9" s="1"/>
  <c r="O229" i="9"/>
  <c r="M229" i="9"/>
  <c r="O181" i="9"/>
  <c r="M181" i="9"/>
  <c r="M133" i="9"/>
  <c r="O133" i="9"/>
  <c r="O77" i="9"/>
  <c r="M77" i="9"/>
  <c r="L77" i="9" s="1"/>
  <c r="M29" i="9"/>
  <c r="O29" i="9"/>
  <c r="M703" i="9"/>
  <c r="O703" i="9"/>
  <c r="L751" i="9"/>
  <c r="L863" i="9"/>
  <c r="E939" i="9"/>
  <c r="N906" i="9"/>
  <c r="R906" i="9" s="1"/>
  <c r="Q906" i="9" s="1"/>
  <c r="O937" i="9"/>
  <c r="M937" i="9"/>
  <c r="O969" i="9"/>
  <c r="M969" i="9"/>
  <c r="O913" i="9"/>
  <c r="M913" i="9"/>
  <c r="M875" i="9"/>
  <c r="E875" i="9" s="1"/>
  <c r="O875" i="9"/>
  <c r="M828" i="9"/>
  <c r="O828" i="9"/>
  <c r="M796" i="9"/>
  <c r="O796" i="9"/>
  <c r="O905" i="9"/>
  <c r="M905" i="9"/>
  <c r="O808" i="9"/>
  <c r="M808" i="9"/>
  <c r="O928" i="9"/>
  <c r="M928" i="9"/>
  <c r="O831" i="9"/>
  <c r="M831" i="9"/>
  <c r="M792" i="9"/>
  <c r="O792" i="9"/>
  <c r="M460" i="9"/>
  <c r="L460" i="9" s="1"/>
  <c r="O460" i="9"/>
  <c r="M412" i="9"/>
  <c r="O412" i="9"/>
  <c r="M325" i="9"/>
  <c r="O325" i="9"/>
  <c r="M261" i="9"/>
  <c r="O261" i="9"/>
  <c r="M173" i="9"/>
  <c r="E173" i="9" s="1"/>
  <c r="O173" i="9"/>
  <c r="O93" i="9"/>
  <c r="M93" i="9"/>
  <c r="O948" i="9"/>
  <c r="M948" i="9"/>
  <c r="M687" i="9"/>
  <c r="O687" i="9"/>
  <c r="M601" i="9"/>
  <c r="L601" i="9" s="1"/>
  <c r="O601" i="9"/>
  <c r="O499" i="9"/>
  <c r="M499" i="9"/>
  <c r="O356" i="9"/>
  <c r="M356" i="9"/>
  <c r="M164" i="9"/>
  <c r="O164" i="9"/>
  <c r="O36" i="9"/>
  <c r="M36" i="9"/>
  <c r="M980" i="9"/>
  <c r="O980" i="9"/>
  <c r="M932" i="9"/>
  <c r="O932" i="9"/>
  <c r="O878" i="9"/>
  <c r="M878" i="9"/>
  <c r="O846" i="9"/>
  <c r="M846" i="9"/>
  <c r="O814" i="9"/>
  <c r="M814" i="9"/>
  <c r="M783" i="9"/>
  <c r="O783" i="9"/>
  <c r="M719" i="9"/>
  <c r="O719" i="9"/>
  <c r="O586" i="9"/>
  <c r="M586" i="9"/>
  <c r="O483" i="9"/>
  <c r="M483" i="9"/>
  <c r="M388" i="9"/>
  <c r="O388" i="9"/>
  <c r="M276" i="9"/>
  <c r="O276" i="9"/>
  <c r="O172" i="9"/>
  <c r="M172" i="9"/>
  <c r="M251" i="9"/>
  <c r="O251" i="9"/>
  <c r="M979" i="9"/>
  <c r="O979" i="9"/>
  <c r="O947" i="9"/>
  <c r="M947" i="9"/>
  <c r="M907" i="9"/>
  <c r="O907" i="9"/>
  <c r="M877" i="9"/>
  <c r="O877" i="9"/>
  <c r="M845" i="9"/>
  <c r="O845" i="9"/>
  <c r="O813" i="9"/>
  <c r="M813" i="9"/>
  <c r="O758" i="9"/>
  <c r="M758" i="9"/>
  <c r="O640" i="9"/>
  <c r="M640" i="9"/>
  <c r="O608" i="9"/>
  <c r="M608" i="9"/>
  <c r="M577" i="9"/>
  <c r="O577" i="9"/>
  <c r="O545" i="9"/>
  <c r="M545" i="9"/>
  <c r="M506" i="9"/>
  <c r="O506" i="9"/>
  <c r="O474" i="9"/>
  <c r="M474" i="9"/>
  <c r="M442" i="9"/>
  <c r="O442" i="9"/>
  <c r="O410" i="9"/>
  <c r="M410" i="9"/>
  <c r="O371" i="9"/>
  <c r="M371" i="9"/>
  <c r="M339" i="9"/>
  <c r="O339" i="9"/>
  <c r="M307" i="9"/>
  <c r="O307" i="9"/>
  <c r="M275" i="9"/>
  <c r="L275" i="9" s="1"/>
  <c r="O275" i="9"/>
  <c r="M235" i="9"/>
  <c r="O235" i="9"/>
  <c r="O203" i="9"/>
  <c r="M203" i="9"/>
  <c r="O171" i="9"/>
  <c r="M171" i="9"/>
  <c r="O139" i="9"/>
  <c r="M139" i="9"/>
  <c r="M107" i="9"/>
  <c r="O107" i="9"/>
  <c r="M75" i="9"/>
  <c r="O75" i="9"/>
  <c r="O43" i="9"/>
  <c r="M43" i="9"/>
  <c r="M84" i="9"/>
  <c r="L84" i="9" s="1"/>
  <c r="O84" i="9"/>
  <c r="M994" i="9"/>
  <c r="O994" i="9"/>
  <c r="M962" i="9"/>
  <c r="O962" i="9"/>
  <c r="M930" i="9"/>
  <c r="O930" i="9"/>
  <c r="O898" i="9"/>
  <c r="M898" i="9"/>
  <c r="O860" i="9"/>
  <c r="M860" i="9"/>
  <c r="O749" i="9"/>
  <c r="M749" i="9"/>
  <c r="M709" i="9"/>
  <c r="O709" i="9"/>
  <c r="M670" i="9"/>
  <c r="L670" i="9" s="1"/>
  <c r="O670" i="9"/>
  <c r="O639" i="9"/>
  <c r="M639" i="9"/>
  <c r="O607" i="9"/>
  <c r="M607" i="9"/>
  <c r="O568" i="9"/>
  <c r="M568" i="9"/>
  <c r="M764" i="9"/>
  <c r="E764" i="9" s="1"/>
  <c r="O764" i="9"/>
  <c r="M732" i="9"/>
  <c r="O732" i="9"/>
  <c r="O700" i="9"/>
  <c r="M700" i="9"/>
  <c r="M645" i="9"/>
  <c r="O645" i="9"/>
  <c r="M996" i="9"/>
  <c r="O996" i="9"/>
  <c r="O866" i="9"/>
  <c r="M866" i="9"/>
  <c r="M834" i="9"/>
  <c r="O834" i="9"/>
  <c r="M802" i="9"/>
  <c r="O802" i="9"/>
  <c r="M747" i="9"/>
  <c r="L747" i="9" s="1"/>
  <c r="O747" i="9"/>
  <c r="O715" i="9"/>
  <c r="M715" i="9"/>
  <c r="O582" i="9"/>
  <c r="M582" i="9"/>
  <c r="M352" i="9"/>
  <c r="O352" i="9"/>
  <c r="M975" i="9"/>
  <c r="L975" i="9" s="1"/>
  <c r="O975" i="9"/>
  <c r="O935" i="9"/>
  <c r="M935" i="9"/>
  <c r="M903" i="9"/>
  <c r="O903" i="9"/>
  <c r="M873" i="9"/>
  <c r="O873" i="9"/>
  <c r="M841" i="9"/>
  <c r="O841" i="9"/>
  <c r="O809" i="9"/>
  <c r="M809" i="9"/>
  <c r="M778" i="9"/>
  <c r="O778" i="9"/>
  <c r="O738" i="9"/>
  <c r="M738" i="9"/>
  <c r="O698" i="9"/>
  <c r="M698" i="9"/>
  <c r="M667" i="9"/>
  <c r="O667" i="9"/>
  <c r="O541" i="9"/>
  <c r="M541" i="9"/>
  <c r="M518" i="9"/>
  <c r="O518" i="9"/>
  <c r="M990" i="9"/>
  <c r="O990" i="9"/>
  <c r="M958" i="9"/>
  <c r="O958" i="9"/>
  <c r="M926" i="9"/>
  <c r="O926" i="9"/>
  <c r="M509" i="9"/>
  <c r="O509" i="9"/>
  <c r="O477" i="9"/>
  <c r="M477" i="9"/>
  <c r="M445" i="9"/>
  <c r="O445" i="9"/>
  <c r="M617" i="9"/>
  <c r="O617" i="9"/>
  <c r="M538" i="9"/>
  <c r="O538" i="9"/>
  <c r="M459" i="9"/>
  <c r="L459" i="9" s="1"/>
  <c r="O459" i="9"/>
  <c r="O372" i="9"/>
  <c r="M372" i="9"/>
  <c r="O196" i="9"/>
  <c r="M196" i="9"/>
  <c r="M68" i="9"/>
  <c r="O68" i="9"/>
  <c r="N927" i="9"/>
  <c r="S927" i="9" s="1"/>
  <c r="B918" i="11" s="1"/>
  <c r="K939" i="9"/>
  <c r="A930" i="11" s="1"/>
  <c r="N755" i="9"/>
  <c r="R755" i="9" s="1"/>
  <c r="Q755" i="9" s="1"/>
  <c r="N942" i="9"/>
  <c r="R942" i="9"/>
  <c r="Q942" i="9" s="1"/>
  <c r="O925" i="9"/>
  <c r="M925" i="9"/>
  <c r="E925" i="9" s="1"/>
  <c r="M840" i="9"/>
  <c r="O840" i="9"/>
  <c r="O720" i="9"/>
  <c r="M720" i="9"/>
  <c r="M649" i="9"/>
  <c r="O649" i="9"/>
  <c r="O587" i="9"/>
  <c r="M587" i="9"/>
  <c r="L587" i="9" s="1"/>
  <c r="M516" i="9"/>
  <c r="O516" i="9"/>
  <c r="O260" i="9"/>
  <c r="M260" i="9"/>
  <c r="M449" i="9"/>
  <c r="O449" i="9"/>
  <c r="O726" i="9"/>
  <c r="M726" i="9"/>
  <c r="L726" i="9" s="1"/>
  <c r="M694" i="9"/>
  <c r="O694" i="9"/>
  <c r="M773" i="9"/>
  <c r="O773" i="9"/>
  <c r="M529" i="9"/>
  <c r="O529" i="9"/>
  <c r="M497" i="9"/>
  <c r="O497" i="9"/>
  <c r="O465" i="9"/>
  <c r="M465" i="9"/>
  <c r="O425" i="9"/>
  <c r="M425" i="9"/>
  <c r="M394" i="9"/>
  <c r="O394" i="9"/>
  <c r="O362" i="9"/>
  <c r="M362" i="9"/>
  <c r="M330" i="9"/>
  <c r="O330" i="9"/>
  <c r="O298" i="9"/>
  <c r="M298" i="9"/>
  <c r="O258" i="9"/>
  <c r="M258" i="9"/>
  <c r="M226" i="9"/>
  <c r="O226" i="9"/>
  <c r="O194" i="9"/>
  <c r="M194" i="9"/>
  <c r="M162" i="9"/>
  <c r="O162" i="9"/>
  <c r="O130" i="9"/>
  <c r="M130" i="9"/>
  <c r="O98" i="9"/>
  <c r="M98" i="9"/>
  <c r="M66" i="9"/>
  <c r="O66" i="9"/>
  <c r="O34" i="9"/>
  <c r="M34" i="9"/>
  <c r="M408" i="9"/>
  <c r="O408" i="9"/>
  <c r="M353" i="9"/>
  <c r="O353" i="9"/>
  <c r="O297" i="9"/>
  <c r="M297" i="9"/>
  <c r="M241" i="9"/>
  <c r="O241" i="9"/>
  <c r="M185" i="9"/>
  <c r="O185" i="9"/>
  <c r="M137" i="9"/>
  <c r="O137" i="9"/>
  <c r="M81" i="9"/>
  <c r="O81" i="9"/>
  <c r="M33" i="9"/>
  <c r="O33" i="9"/>
  <c r="M392" i="9"/>
  <c r="O392" i="9"/>
  <c r="O272" i="9"/>
  <c r="M272" i="9"/>
  <c r="L272" i="9" s="1"/>
  <c r="O184" i="9"/>
  <c r="M184" i="9"/>
  <c r="O56" i="9"/>
  <c r="M56" i="9"/>
  <c r="M108" i="9"/>
  <c r="O108" i="9"/>
  <c r="O843" i="9"/>
  <c r="M843" i="9"/>
  <c r="M788" i="9"/>
  <c r="O788" i="9"/>
  <c r="M669" i="9"/>
  <c r="O669" i="9"/>
  <c r="M614" i="9"/>
  <c r="O614" i="9"/>
  <c r="M583" i="9"/>
  <c r="O583" i="9"/>
  <c r="M551" i="9"/>
  <c r="O551" i="9"/>
  <c r="O512" i="9"/>
  <c r="M512" i="9"/>
  <c r="O480" i="9"/>
  <c r="M480" i="9"/>
  <c r="O448" i="9"/>
  <c r="M448" i="9"/>
  <c r="L448" i="9" s="1"/>
  <c r="M385" i="9"/>
  <c r="O385" i="9"/>
  <c r="M289" i="9"/>
  <c r="O289" i="9"/>
  <c r="O217" i="9"/>
  <c r="M217" i="9"/>
  <c r="O129" i="9"/>
  <c r="M129" i="9"/>
  <c r="O41" i="9"/>
  <c r="M41" i="9"/>
  <c r="O407" i="9"/>
  <c r="M407" i="9"/>
  <c r="M328" i="9"/>
  <c r="O328" i="9"/>
  <c r="O240" i="9"/>
  <c r="M240" i="9"/>
  <c r="L240" i="9" s="1"/>
  <c r="M168" i="9"/>
  <c r="O168" i="9"/>
  <c r="M88" i="9"/>
  <c r="O88" i="9"/>
  <c r="O63" i="9"/>
  <c r="M63" i="9"/>
  <c r="N1000" i="9"/>
  <c r="R1000" i="9"/>
  <c r="Q1000" i="9" s="1"/>
  <c r="M920" i="9"/>
  <c r="O920" i="9"/>
  <c r="M896" i="9"/>
  <c r="O896" i="9"/>
  <c r="M683" i="9"/>
  <c r="O683" i="9"/>
  <c r="M652" i="9"/>
  <c r="O652" i="9"/>
  <c r="M605" i="9"/>
  <c r="O605" i="9"/>
  <c r="M574" i="9"/>
  <c r="O574" i="9"/>
  <c r="O527" i="9"/>
  <c r="M527" i="9"/>
  <c r="M487" i="9"/>
  <c r="O487" i="9"/>
  <c r="M447" i="9"/>
  <c r="O447" i="9"/>
  <c r="O304" i="9"/>
  <c r="M304" i="9"/>
  <c r="O192" i="9"/>
  <c r="M192" i="9"/>
  <c r="M72" i="9"/>
  <c r="O72" i="9"/>
  <c r="M522" i="9"/>
  <c r="O522" i="9"/>
  <c r="M636" i="9"/>
  <c r="O636" i="9"/>
  <c r="M604" i="9"/>
  <c r="O604" i="9"/>
  <c r="O565" i="9"/>
  <c r="M565" i="9"/>
  <c r="M510" i="9"/>
  <c r="O510" i="9"/>
  <c r="M478" i="9"/>
  <c r="O478" i="9"/>
  <c r="M446" i="9"/>
  <c r="O446" i="9"/>
  <c r="O414" i="9"/>
  <c r="M414" i="9"/>
  <c r="L414" i="9" s="1"/>
  <c r="M383" i="9"/>
  <c r="O383" i="9"/>
  <c r="O351" i="9"/>
  <c r="M351" i="9"/>
  <c r="O319" i="9"/>
  <c r="M319" i="9"/>
  <c r="O287" i="9"/>
  <c r="M287" i="9"/>
  <c r="L287" i="9" s="1"/>
  <c r="O255" i="9"/>
  <c r="M255" i="9"/>
  <c r="O223" i="9"/>
  <c r="M223" i="9"/>
  <c r="M191" i="9"/>
  <c r="O191" i="9"/>
  <c r="M159" i="9"/>
  <c r="O159" i="9"/>
  <c r="O127" i="9"/>
  <c r="M127" i="9"/>
  <c r="O95" i="9"/>
  <c r="M95" i="9"/>
  <c r="M47" i="9"/>
  <c r="O47" i="9"/>
  <c r="M142" i="9"/>
  <c r="O142" i="9"/>
  <c r="O887" i="9"/>
  <c r="M887" i="9"/>
  <c r="M864" i="9"/>
  <c r="O864" i="9"/>
  <c r="O777" i="9"/>
  <c r="M777" i="9"/>
  <c r="M721" i="9"/>
  <c r="O721" i="9"/>
  <c r="M689" i="9"/>
  <c r="O689" i="9"/>
  <c r="M627" i="9"/>
  <c r="O627" i="9"/>
  <c r="O596" i="9"/>
  <c r="M596" i="9"/>
  <c r="O564" i="9"/>
  <c r="M564" i="9"/>
  <c r="E564" i="9" s="1"/>
  <c r="M533" i="9"/>
  <c r="O533" i="9"/>
  <c r="M413" i="9"/>
  <c r="O413" i="9"/>
  <c r="O382" i="9"/>
  <c r="M382" i="9"/>
  <c r="M350" i="9"/>
  <c r="O350" i="9"/>
  <c r="O318" i="9"/>
  <c r="M318" i="9"/>
  <c r="M286" i="9"/>
  <c r="O286" i="9"/>
  <c r="M254" i="9"/>
  <c r="O254" i="9"/>
  <c r="M222" i="9"/>
  <c r="O222" i="9"/>
  <c r="M190" i="9"/>
  <c r="O190" i="9"/>
  <c r="O158" i="9"/>
  <c r="M158" i="9"/>
  <c r="O118" i="9"/>
  <c r="M118" i="9"/>
  <c r="M86" i="9"/>
  <c r="O86" i="9"/>
  <c r="O54" i="9"/>
  <c r="M54" i="9"/>
  <c r="O22" i="9"/>
  <c r="M22" i="9"/>
  <c r="O397" i="9"/>
  <c r="M397" i="9"/>
  <c r="M341" i="9"/>
  <c r="O341" i="9"/>
  <c r="M269" i="9"/>
  <c r="O269" i="9"/>
  <c r="M213" i="9"/>
  <c r="O213" i="9"/>
  <c r="M165" i="9"/>
  <c r="O165" i="9"/>
  <c r="M117" i="9"/>
  <c r="O117" i="9"/>
  <c r="M61" i="9"/>
  <c r="O61" i="9"/>
  <c r="O956" i="9"/>
  <c r="M956" i="9"/>
  <c r="M679" i="9"/>
  <c r="O679" i="9"/>
  <c r="O292" i="9"/>
  <c r="M292" i="9"/>
  <c r="L292" i="9" s="1"/>
  <c r="K906" i="9"/>
  <c r="A897" i="11" s="1"/>
  <c r="N991" i="9"/>
  <c r="R991" i="9" s="1"/>
  <c r="Q991" i="9" s="1"/>
  <c r="K804" i="9"/>
  <c r="A795" i="11" s="1"/>
  <c r="S804" i="9"/>
  <c r="B795" i="11" s="1"/>
  <c r="K902" i="9"/>
  <c r="A893" i="11" s="1"/>
  <c r="E751" i="9"/>
  <c r="O977" i="9"/>
  <c r="M977" i="9"/>
  <c r="M997" i="9"/>
  <c r="O997" i="9"/>
  <c r="O879" i="9"/>
  <c r="M879" i="9"/>
  <c r="N902" i="9"/>
  <c r="S902" i="9" s="1"/>
  <c r="B893" i="11" s="1"/>
  <c r="M752" i="9"/>
  <c r="O752" i="9"/>
  <c r="M688" i="9"/>
  <c r="O688" i="9"/>
  <c r="M618" i="9"/>
  <c r="O618" i="9"/>
  <c r="M555" i="9"/>
  <c r="O555" i="9"/>
  <c r="M484" i="9"/>
  <c r="L484" i="9" s="1"/>
  <c r="O484" i="9"/>
  <c r="M782" i="9"/>
  <c r="O782" i="9"/>
  <c r="L799" i="9"/>
  <c r="L991" i="9"/>
  <c r="M871" i="9"/>
  <c r="O871" i="9"/>
  <c r="M961" i="9"/>
  <c r="O961" i="9"/>
  <c r="O897" i="9"/>
  <c r="M897" i="9"/>
  <c r="M867" i="9"/>
  <c r="O867" i="9"/>
  <c r="O812" i="9"/>
  <c r="M812" i="9"/>
  <c r="M800" i="9"/>
  <c r="O800" i="9"/>
  <c r="O855" i="9"/>
  <c r="M855" i="9"/>
  <c r="M823" i="9"/>
  <c r="O823" i="9"/>
  <c r="M776" i="9"/>
  <c r="O776" i="9"/>
  <c r="M452" i="9"/>
  <c r="L452" i="9" s="1"/>
  <c r="O452" i="9"/>
  <c r="M389" i="9"/>
  <c r="O389" i="9"/>
  <c r="O309" i="9"/>
  <c r="M309" i="9"/>
  <c r="O237" i="9"/>
  <c r="M237" i="9"/>
  <c r="M149" i="9"/>
  <c r="E149" i="9" s="1"/>
  <c r="O149" i="9"/>
  <c r="O69" i="9"/>
  <c r="M69" i="9"/>
  <c r="O767" i="9"/>
  <c r="M767" i="9"/>
  <c r="M664" i="9"/>
  <c r="O664" i="9"/>
  <c r="M578" i="9"/>
  <c r="O578" i="9"/>
  <c r="O435" i="9"/>
  <c r="M435" i="9"/>
  <c r="M332" i="9"/>
  <c r="O332" i="9"/>
  <c r="O236" i="9"/>
  <c r="M236" i="9"/>
  <c r="O148" i="9"/>
  <c r="M148" i="9"/>
  <c r="M581" i="9"/>
  <c r="O581" i="9"/>
  <c r="M972" i="9"/>
  <c r="O972" i="9"/>
  <c r="M924" i="9"/>
  <c r="O924" i="9"/>
  <c r="O900" i="9"/>
  <c r="M900" i="9"/>
  <c r="O870" i="9"/>
  <c r="M870" i="9"/>
  <c r="M838" i="9"/>
  <c r="O838" i="9"/>
  <c r="O806" i="9"/>
  <c r="M806" i="9"/>
  <c r="M775" i="9"/>
  <c r="L775" i="9" s="1"/>
  <c r="O775" i="9"/>
  <c r="M695" i="9"/>
  <c r="O695" i="9"/>
  <c r="M562" i="9"/>
  <c r="O562" i="9"/>
  <c r="O451" i="9"/>
  <c r="M451" i="9"/>
  <c r="O364" i="9"/>
  <c r="M364" i="9"/>
  <c r="O252" i="9"/>
  <c r="M252" i="9"/>
  <c r="O140" i="9"/>
  <c r="M140" i="9"/>
  <c r="O971" i="9"/>
  <c r="M971" i="9"/>
  <c r="M869" i="9"/>
  <c r="O869" i="9"/>
  <c r="M837" i="9"/>
  <c r="O837" i="9"/>
  <c r="O805" i="9"/>
  <c r="M805" i="9"/>
  <c r="O750" i="9"/>
  <c r="M750" i="9"/>
  <c r="O663" i="9"/>
  <c r="M663" i="9"/>
  <c r="O632" i="9"/>
  <c r="M632" i="9"/>
  <c r="M600" i="9"/>
  <c r="O600" i="9"/>
  <c r="O569" i="9"/>
  <c r="M569" i="9"/>
  <c r="O537" i="9"/>
  <c r="M537" i="9"/>
  <c r="M498" i="9"/>
  <c r="O498" i="9"/>
  <c r="M466" i="9"/>
  <c r="O466" i="9"/>
  <c r="M434" i="9"/>
  <c r="O434" i="9"/>
  <c r="M403" i="9"/>
  <c r="E403" i="9" s="1"/>
  <c r="O403" i="9"/>
  <c r="M363" i="9"/>
  <c r="O363" i="9"/>
  <c r="M331" i="9"/>
  <c r="O331" i="9"/>
  <c r="M299" i="9"/>
  <c r="O299" i="9"/>
  <c r="M267" i="9"/>
  <c r="L267" i="9" s="1"/>
  <c r="O267" i="9"/>
  <c r="M227" i="9"/>
  <c r="O227" i="9"/>
  <c r="O195" i="9"/>
  <c r="M195" i="9"/>
  <c r="M163" i="9"/>
  <c r="O163" i="9"/>
  <c r="M131" i="9"/>
  <c r="L131" i="9" s="1"/>
  <c r="O131" i="9"/>
  <c r="M99" i="9"/>
  <c r="O99" i="9"/>
  <c r="O67" i="9"/>
  <c r="M67" i="9"/>
  <c r="O35" i="9"/>
  <c r="M35" i="9"/>
  <c r="O28" i="9"/>
  <c r="M28" i="9"/>
  <c r="O986" i="9"/>
  <c r="M986" i="9"/>
  <c r="O954" i="9"/>
  <c r="M954" i="9"/>
  <c r="M922" i="9"/>
  <c r="O922" i="9"/>
  <c r="O891" i="9"/>
  <c r="M891" i="9"/>
  <c r="O733" i="9"/>
  <c r="M733" i="9"/>
  <c r="O701" i="9"/>
  <c r="M701" i="9"/>
  <c r="O662" i="9"/>
  <c r="M662" i="9"/>
  <c r="M631" i="9"/>
  <c r="L631" i="9" s="1"/>
  <c r="O631" i="9"/>
  <c r="M592" i="9"/>
  <c r="O592" i="9"/>
  <c r="O756" i="9"/>
  <c r="M756" i="9"/>
  <c r="M724" i="9"/>
  <c r="O724" i="9"/>
  <c r="M692" i="9"/>
  <c r="L692" i="9" s="1"/>
  <c r="O692" i="9"/>
  <c r="O638" i="9"/>
  <c r="M638" i="9"/>
  <c r="M858" i="9"/>
  <c r="O858" i="9"/>
  <c r="O826" i="9"/>
  <c r="M826" i="9"/>
  <c r="M795" i="9"/>
  <c r="O795" i="9"/>
  <c r="M739" i="9"/>
  <c r="O739" i="9"/>
  <c r="O707" i="9"/>
  <c r="M707" i="9"/>
  <c r="M672" i="9"/>
  <c r="O672" i="9"/>
  <c r="M967" i="9"/>
  <c r="O967" i="9"/>
  <c r="O895" i="9"/>
  <c r="M895" i="9"/>
  <c r="O865" i="9"/>
  <c r="M865" i="9"/>
  <c r="O833" i="9"/>
  <c r="M833" i="9"/>
  <c r="M801" i="9"/>
  <c r="O801" i="9"/>
  <c r="M762" i="9"/>
  <c r="O762" i="9"/>
  <c r="O730" i="9"/>
  <c r="M730" i="9"/>
  <c r="M690" i="9"/>
  <c r="O690" i="9"/>
  <c r="M534" i="9"/>
  <c r="O534" i="9"/>
  <c r="M379" i="9"/>
  <c r="O379" i="9"/>
  <c r="M982" i="9"/>
  <c r="O982" i="9"/>
  <c r="O950" i="9"/>
  <c r="M950" i="9"/>
  <c r="O745" i="9"/>
  <c r="M745" i="9"/>
  <c r="O658" i="9"/>
  <c r="M658" i="9"/>
  <c r="M501" i="9"/>
  <c r="O501" i="9"/>
  <c r="M469" i="9"/>
  <c r="O469" i="9"/>
  <c r="O437" i="9"/>
  <c r="M437" i="9"/>
  <c r="O515" i="9"/>
  <c r="M515" i="9"/>
  <c r="M443" i="9"/>
  <c r="O443" i="9"/>
  <c r="O348" i="9"/>
  <c r="M348" i="9"/>
  <c r="O268" i="9"/>
  <c r="M268" i="9"/>
  <c r="O180" i="9"/>
  <c r="M180" i="9"/>
  <c r="M44" i="9"/>
  <c r="O44" i="9"/>
  <c r="M886" i="9"/>
  <c r="O886" i="9"/>
  <c r="M820" i="9"/>
  <c r="O820" i="9"/>
  <c r="M901" i="9"/>
  <c r="O901" i="9"/>
  <c r="M989" i="9"/>
  <c r="O989" i="9"/>
  <c r="M917" i="9"/>
  <c r="O917" i="9"/>
  <c r="M832" i="9"/>
  <c r="O832" i="9"/>
  <c r="O744" i="9"/>
  <c r="M744" i="9"/>
  <c r="M712" i="9"/>
  <c r="O712" i="9"/>
  <c r="O642" i="9"/>
  <c r="M642" i="9"/>
  <c r="M610" i="9"/>
  <c r="O610" i="9"/>
  <c r="O579" i="9"/>
  <c r="M579" i="9"/>
  <c r="M547" i="9"/>
  <c r="O547" i="9"/>
  <c r="O508" i="9"/>
  <c r="M508" i="9"/>
  <c r="M476" i="9"/>
  <c r="O476" i="9"/>
  <c r="O714" i="9"/>
  <c r="M714" i="9"/>
  <c r="O899" i="9"/>
  <c r="M899" i="9"/>
  <c r="M774" i="9"/>
  <c r="O774" i="9"/>
  <c r="O718" i="9"/>
  <c r="M718" i="9"/>
  <c r="M686" i="9"/>
  <c r="O686" i="9"/>
  <c r="M274" i="9"/>
  <c r="O274" i="9"/>
  <c r="O552" i="9"/>
  <c r="M552" i="9"/>
  <c r="M521" i="9"/>
  <c r="O521" i="9"/>
  <c r="M489" i="9"/>
  <c r="O489" i="9"/>
  <c r="O457" i="9"/>
  <c r="M457" i="9"/>
  <c r="M417" i="9"/>
  <c r="O417" i="9"/>
  <c r="O386" i="9"/>
  <c r="M386" i="9"/>
  <c r="O354" i="9"/>
  <c r="M354" i="9"/>
  <c r="M322" i="9"/>
  <c r="O322" i="9"/>
  <c r="M290" i="9"/>
  <c r="O290" i="9"/>
  <c r="O218" i="9"/>
  <c r="M218" i="9"/>
  <c r="M186" i="9"/>
  <c r="O186" i="9"/>
  <c r="M154" i="9"/>
  <c r="O154" i="9"/>
  <c r="M122" i="9"/>
  <c r="O122" i="9"/>
  <c r="M90" i="9"/>
  <c r="O90" i="9"/>
  <c r="O58" i="9"/>
  <c r="M58" i="9"/>
  <c r="O26" i="9"/>
  <c r="M26" i="9"/>
  <c r="M393" i="9"/>
  <c r="O393" i="9"/>
  <c r="M337" i="9"/>
  <c r="L337" i="9" s="1"/>
  <c r="O337" i="9"/>
  <c r="O281" i="9"/>
  <c r="M281" i="9"/>
  <c r="M225" i="9"/>
  <c r="O225" i="9"/>
  <c r="M177" i="9"/>
  <c r="O177" i="9"/>
  <c r="O121" i="9"/>
  <c r="M121" i="9"/>
  <c r="M73" i="9"/>
  <c r="O73" i="9"/>
  <c r="M542" i="9"/>
  <c r="O542" i="9"/>
  <c r="M376" i="9"/>
  <c r="O376" i="9"/>
  <c r="O248" i="9"/>
  <c r="M248" i="9"/>
  <c r="O160" i="9"/>
  <c r="M160" i="9"/>
  <c r="O32" i="9"/>
  <c r="M32" i="9"/>
  <c r="O301" i="9"/>
  <c r="M301" i="9"/>
  <c r="M811" i="9"/>
  <c r="O811" i="9"/>
  <c r="O661" i="9"/>
  <c r="M661" i="9"/>
  <c r="O606" i="9"/>
  <c r="M606" i="9"/>
  <c r="M575" i="9"/>
  <c r="O575" i="9"/>
  <c r="M535" i="9"/>
  <c r="L535" i="9" s="1"/>
  <c r="O535" i="9"/>
  <c r="M504" i="9"/>
  <c r="O504" i="9"/>
  <c r="M472" i="9"/>
  <c r="O472" i="9"/>
  <c r="O432" i="9"/>
  <c r="M432" i="9"/>
  <c r="M361" i="9"/>
  <c r="E361" i="9" s="1"/>
  <c r="O361" i="9"/>
  <c r="O273" i="9"/>
  <c r="M273" i="9"/>
  <c r="M193" i="9"/>
  <c r="O193" i="9"/>
  <c r="M105" i="9"/>
  <c r="O105" i="9"/>
  <c r="M25" i="9"/>
  <c r="L25" i="9" s="1"/>
  <c r="O25" i="9"/>
  <c r="O384" i="9"/>
  <c r="M384" i="9"/>
  <c r="O312" i="9"/>
  <c r="M312" i="9"/>
  <c r="M216" i="9"/>
  <c r="O216" i="9"/>
  <c r="O144" i="9"/>
  <c r="M144" i="9"/>
  <c r="O64" i="9"/>
  <c r="M64" i="9"/>
  <c r="O116" i="9"/>
  <c r="M116" i="9"/>
  <c r="M992" i="9"/>
  <c r="O992" i="9"/>
  <c r="M952" i="9"/>
  <c r="L952" i="9" s="1"/>
  <c r="O952" i="9"/>
  <c r="M912" i="9"/>
  <c r="O912" i="9"/>
  <c r="M763" i="9"/>
  <c r="O763" i="9"/>
  <c r="M675" i="9"/>
  <c r="O675" i="9"/>
  <c r="O629" i="9"/>
  <c r="M629" i="9"/>
  <c r="M598" i="9"/>
  <c r="O598" i="9"/>
  <c r="M566" i="9"/>
  <c r="O566" i="9"/>
  <c r="M519" i="9"/>
  <c r="O519" i="9"/>
  <c r="M479" i="9"/>
  <c r="L479" i="9" s="1"/>
  <c r="O479" i="9"/>
  <c r="O423" i="9"/>
  <c r="M423" i="9"/>
  <c r="M280" i="9"/>
  <c r="O280" i="9"/>
  <c r="M152" i="9"/>
  <c r="O152" i="9"/>
  <c r="O48" i="9"/>
  <c r="M48" i="9"/>
  <c r="O784" i="9"/>
  <c r="M784" i="9"/>
  <c r="O659" i="9"/>
  <c r="M659" i="9"/>
  <c r="M628" i="9"/>
  <c r="O628" i="9"/>
  <c r="O597" i="9"/>
  <c r="M597" i="9"/>
  <c r="O502" i="9"/>
  <c r="M502" i="9"/>
  <c r="M470" i="9"/>
  <c r="O470" i="9"/>
  <c r="O438" i="9"/>
  <c r="M438" i="9"/>
  <c r="O406" i="9"/>
  <c r="M406" i="9"/>
  <c r="M375" i="9"/>
  <c r="O375" i="9"/>
  <c r="M343" i="9"/>
  <c r="O343" i="9"/>
  <c r="M311" i="9"/>
  <c r="O311" i="9"/>
  <c r="M279" i="9"/>
  <c r="E279" i="9" s="1"/>
  <c r="O279" i="9"/>
  <c r="M247" i="9"/>
  <c r="O247" i="9"/>
  <c r="M215" i="9"/>
  <c r="O215" i="9"/>
  <c r="M183" i="9"/>
  <c r="O183" i="9"/>
  <c r="O151" i="9"/>
  <c r="M151" i="9"/>
  <c r="M119" i="9"/>
  <c r="O119" i="9"/>
  <c r="O87" i="9"/>
  <c r="M87" i="9"/>
  <c r="O39" i="9"/>
  <c r="M39" i="9"/>
  <c r="M543" i="9"/>
  <c r="L543" i="9" s="1"/>
  <c r="O543" i="9"/>
  <c r="M918" i="9"/>
  <c r="O918" i="9"/>
  <c r="M880" i="9"/>
  <c r="O880" i="9"/>
  <c r="M769" i="9"/>
  <c r="O769" i="9"/>
  <c r="M713" i="9"/>
  <c r="L713" i="9" s="1"/>
  <c r="O713" i="9"/>
  <c r="M681" i="9"/>
  <c r="O681" i="9"/>
  <c r="M650" i="9"/>
  <c r="O650" i="9"/>
  <c r="M619" i="9"/>
  <c r="O619" i="9"/>
  <c r="M588" i="9"/>
  <c r="L588" i="9" s="1"/>
  <c r="O588" i="9"/>
  <c r="O556" i="9"/>
  <c r="M556" i="9"/>
  <c r="M525" i="9"/>
  <c r="O525" i="9"/>
  <c r="O405" i="9"/>
  <c r="M405" i="9"/>
  <c r="M374" i="9"/>
  <c r="L374" i="9" s="1"/>
  <c r="O374" i="9"/>
  <c r="O342" i="9"/>
  <c r="M342" i="9"/>
  <c r="M310" i="9"/>
  <c r="O310" i="9"/>
  <c r="M278" i="9"/>
  <c r="O278" i="9"/>
  <c r="O246" i="9"/>
  <c r="M246" i="9"/>
  <c r="M214" i="9"/>
  <c r="O214" i="9"/>
  <c r="M182" i="9"/>
  <c r="O182" i="9"/>
  <c r="O150" i="9"/>
  <c r="M150" i="9"/>
  <c r="M110" i="9"/>
  <c r="L110" i="9" s="1"/>
  <c r="O110" i="9"/>
  <c r="M78" i="9"/>
  <c r="O78" i="9"/>
  <c r="O46" i="9"/>
  <c r="M46" i="9"/>
  <c r="M539" i="9"/>
  <c r="O539" i="9"/>
  <c r="O381" i="9"/>
  <c r="M381" i="9"/>
  <c r="M333" i="9"/>
  <c r="O333" i="9"/>
  <c r="O253" i="9"/>
  <c r="M253" i="9"/>
  <c r="O205" i="9"/>
  <c r="M205" i="9"/>
  <c r="M157" i="9"/>
  <c r="L157" i="9" s="1"/>
  <c r="O157" i="9"/>
  <c r="M101" i="9"/>
  <c r="O101" i="9"/>
  <c r="M53" i="9"/>
  <c r="O53" i="9"/>
  <c r="O759" i="9"/>
  <c r="M759" i="9"/>
  <c r="M656" i="9"/>
  <c r="O656" i="9"/>
  <c r="O594" i="9"/>
  <c r="M594" i="9"/>
  <c r="K819" i="9"/>
  <c r="A810" i="11" s="1"/>
  <c r="N771" i="9"/>
  <c r="R771" i="9" s="1"/>
  <c r="Q771" i="9" s="1"/>
  <c r="O921" i="9"/>
  <c r="M921" i="9"/>
  <c r="E921" i="9" s="1"/>
  <c r="M933" i="9"/>
  <c r="O933" i="9"/>
  <c r="O965" i="9"/>
  <c r="M965" i="9"/>
  <c r="O945" i="9"/>
  <c r="M945" i="9"/>
  <c r="O890" i="9"/>
  <c r="M890" i="9"/>
  <c r="E890" i="9" s="1"/>
  <c r="O852" i="9"/>
  <c r="M852" i="9"/>
  <c r="O953" i="9"/>
  <c r="M953" i="9"/>
  <c r="M847" i="9"/>
  <c r="O847" i="9"/>
  <c r="M807" i="9"/>
  <c r="O807" i="9"/>
  <c r="O768" i="9"/>
  <c r="M768" i="9"/>
  <c r="M680" i="9"/>
  <c r="O680" i="9"/>
  <c r="M436" i="9"/>
  <c r="O436" i="9"/>
  <c r="M365" i="9"/>
  <c r="O365" i="9"/>
  <c r="M293" i="9"/>
  <c r="O293" i="9"/>
  <c r="M221" i="9"/>
  <c r="O221" i="9"/>
  <c r="M125" i="9"/>
  <c r="O125" i="9"/>
  <c r="M45" i="9"/>
  <c r="O45" i="9"/>
  <c r="M735" i="9"/>
  <c r="O735" i="9"/>
  <c r="M641" i="9"/>
  <c r="O641" i="9"/>
  <c r="M546" i="9"/>
  <c r="O546" i="9"/>
  <c r="M404" i="9"/>
  <c r="O404" i="9"/>
  <c r="M308" i="9"/>
  <c r="O308" i="9"/>
  <c r="M212" i="9"/>
  <c r="O212" i="9"/>
  <c r="M124" i="9"/>
  <c r="O124" i="9"/>
  <c r="O829" i="9"/>
  <c r="M829" i="9"/>
  <c r="E829" i="9" s="1"/>
  <c r="M964" i="9"/>
  <c r="O964" i="9"/>
  <c r="M916" i="9"/>
  <c r="O916" i="9"/>
  <c r="M892" i="9"/>
  <c r="O892" i="9"/>
  <c r="M862" i="9"/>
  <c r="O862" i="9"/>
  <c r="O830" i="9"/>
  <c r="M830" i="9"/>
  <c r="M798" i="9"/>
  <c r="O798" i="9"/>
  <c r="M648" i="9"/>
  <c r="O648" i="9"/>
  <c r="O531" i="9"/>
  <c r="M531" i="9"/>
  <c r="L531" i="9" s="1"/>
  <c r="O427" i="9"/>
  <c r="M427" i="9"/>
  <c r="M340" i="9"/>
  <c r="O340" i="9"/>
  <c r="O228" i="9"/>
  <c r="M228" i="9"/>
  <c r="O100" i="9"/>
  <c r="M100" i="9"/>
  <c r="E100" i="9" s="1"/>
  <c r="M995" i="9"/>
  <c r="O995" i="9"/>
  <c r="M963" i="9"/>
  <c r="O963" i="9"/>
  <c r="M931" i="9"/>
  <c r="O931" i="9"/>
  <c r="M861" i="9"/>
  <c r="O861" i="9"/>
  <c r="O655" i="9"/>
  <c r="M655" i="9"/>
  <c r="M624" i="9"/>
  <c r="O624" i="9"/>
  <c r="O593" i="9"/>
  <c r="M593" i="9"/>
  <c r="O561" i="9"/>
  <c r="M561" i="9"/>
  <c r="L561" i="9" s="1"/>
  <c r="M490" i="9"/>
  <c r="O490" i="9"/>
  <c r="O458" i="9"/>
  <c r="M458" i="9"/>
  <c r="M395" i="9"/>
  <c r="O395" i="9"/>
  <c r="M355" i="9"/>
  <c r="O355" i="9"/>
  <c r="M323" i="9"/>
  <c r="O323" i="9"/>
  <c r="M291" i="9"/>
  <c r="O291" i="9"/>
  <c r="M259" i="9"/>
  <c r="O259" i="9"/>
  <c r="M219" i="9"/>
  <c r="O219" i="9"/>
  <c r="O187" i="9"/>
  <c r="M187" i="9"/>
  <c r="O155" i="9"/>
  <c r="M155" i="9"/>
  <c r="O123" i="9"/>
  <c r="M123" i="9"/>
  <c r="O91" i="9"/>
  <c r="M91" i="9"/>
  <c r="E91" i="9" s="1"/>
  <c r="M59" i="9"/>
  <c r="O59" i="9"/>
  <c r="O27" i="9"/>
  <c r="M27" i="9"/>
  <c r="M467" i="9"/>
  <c r="O467" i="9"/>
  <c r="M978" i="9"/>
  <c r="O978" i="9"/>
  <c r="M946" i="9"/>
  <c r="O946" i="9"/>
  <c r="O914" i="9"/>
  <c r="M914" i="9"/>
  <c r="O876" i="9"/>
  <c r="M876" i="9"/>
  <c r="M789" i="9"/>
  <c r="O789" i="9"/>
  <c r="M765" i="9"/>
  <c r="O765" i="9"/>
  <c r="M725" i="9"/>
  <c r="O725" i="9"/>
  <c r="M693" i="9"/>
  <c r="O693" i="9"/>
  <c r="O654" i="9"/>
  <c r="M654" i="9"/>
  <c r="L654" i="9" s="1"/>
  <c r="O623" i="9"/>
  <c r="M623" i="9"/>
  <c r="M584" i="9"/>
  <c r="O584" i="9"/>
  <c r="O250" i="9"/>
  <c r="M250" i="9"/>
  <c r="M637" i="9"/>
  <c r="O637" i="9"/>
  <c r="O835" i="9"/>
  <c r="M835" i="9"/>
  <c r="O780" i="9"/>
  <c r="M780" i="9"/>
  <c r="O748" i="9"/>
  <c r="M748" i="9"/>
  <c r="M716" i="9"/>
  <c r="O716" i="9"/>
  <c r="M684" i="9"/>
  <c r="O684" i="9"/>
  <c r="M630" i="9"/>
  <c r="O630" i="9"/>
  <c r="O889" i="9"/>
  <c r="M889" i="9"/>
  <c r="O850" i="9"/>
  <c r="M850" i="9"/>
  <c r="L850" i="9" s="1"/>
  <c r="M818" i="9"/>
  <c r="O818" i="9"/>
  <c r="M787" i="9"/>
  <c r="O787" i="9"/>
  <c r="O731" i="9"/>
  <c r="M731" i="9"/>
  <c r="O999" i="9"/>
  <c r="M999" i="9"/>
  <c r="L999" i="9" s="1"/>
  <c r="O959" i="9"/>
  <c r="M959" i="9"/>
  <c r="M919" i="9"/>
  <c r="O919" i="9"/>
  <c r="M888" i="9"/>
  <c r="O888" i="9"/>
  <c r="O857" i="9"/>
  <c r="M857" i="9"/>
  <c r="E857" i="9" s="1"/>
  <c r="O825" i="9"/>
  <c r="M825" i="9"/>
  <c r="M794" i="9"/>
  <c r="O794" i="9"/>
  <c r="O754" i="9"/>
  <c r="M754" i="9"/>
  <c r="M722" i="9"/>
  <c r="O722" i="9"/>
  <c r="M682" i="9"/>
  <c r="O682" i="9"/>
  <c r="O557" i="9"/>
  <c r="M557" i="9"/>
  <c r="M685" i="9"/>
  <c r="O685" i="9"/>
  <c r="M974" i="9"/>
  <c r="O974" i="9"/>
  <c r="M793" i="9"/>
  <c r="O793" i="9"/>
  <c r="O493" i="9"/>
  <c r="M493" i="9"/>
  <c r="O461" i="9"/>
  <c r="M461" i="9"/>
  <c r="M429" i="9"/>
  <c r="O429" i="9"/>
  <c r="M570" i="9"/>
  <c r="O570" i="9"/>
  <c r="M491" i="9"/>
  <c r="O491" i="9"/>
  <c r="O419" i="9"/>
  <c r="M419" i="9"/>
  <c r="M324" i="9"/>
  <c r="O324" i="9"/>
  <c r="M244" i="9"/>
  <c r="O244" i="9"/>
  <c r="O156" i="9"/>
  <c r="M156" i="9"/>
  <c r="O20" i="9"/>
  <c r="M20" i="9"/>
  <c r="M993" i="9"/>
  <c r="O993" i="9"/>
  <c r="O981" i="9"/>
  <c r="M981" i="9"/>
  <c r="O909" i="9"/>
  <c r="M909" i="9"/>
  <c r="M400" i="9"/>
  <c r="O400" i="9"/>
  <c r="O704" i="9"/>
  <c r="M704" i="9"/>
  <c r="L704" i="9" s="1"/>
  <c r="M634" i="9"/>
  <c r="O634" i="9"/>
  <c r="M571" i="9"/>
  <c r="O571" i="9"/>
  <c r="O500" i="9"/>
  <c r="M500" i="9"/>
  <c r="O943" i="9"/>
  <c r="M943" i="9"/>
  <c r="L943" i="9" s="1"/>
  <c r="M821" i="9"/>
  <c r="O821" i="9"/>
  <c r="M797" i="9"/>
  <c r="O797" i="9"/>
  <c r="M766" i="9"/>
  <c r="O766" i="9"/>
  <c r="M710" i="9"/>
  <c r="O710" i="9"/>
  <c r="M678" i="9"/>
  <c r="O678" i="9"/>
  <c r="O530" i="9"/>
  <c r="M530" i="9"/>
  <c r="M426" i="9"/>
  <c r="O426" i="9"/>
  <c r="O741" i="9"/>
  <c r="M741" i="9"/>
  <c r="O544" i="9"/>
  <c r="M544" i="9"/>
  <c r="M513" i="9"/>
  <c r="O513" i="9"/>
  <c r="M481" i="9"/>
  <c r="O481" i="9"/>
  <c r="O441" i="9"/>
  <c r="M441" i="9"/>
  <c r="L441" i="9" s="1"/>
  <c r="M409" i="9"/>
  <c r="O409" i="9"/>
  <c r="M378" i="9"/>
  <c r="O378" i="9"/>
  <c r="O346" i="9"/>
  <c r="M346" i="9"/>
  <c r="M314" i="9"/>
  <c r="O314" i="9"/>
  <c r="M282" i="9"/>
  <c r="O282" i="9"/>
  <c r="M242" i="9"/>
  <c r="O242" i="9"/>
  <c r="M210" i="9"/>
  <c r="O210" i="9"/>
  <c r="M178" i="9"/>
  <c r="O178" i="9"/>
  <c r="M146" i="9"/>
  <c r="O146" i="9"/>
  <c r="M114" i="9"/>
  <c r="E114" i="9" s="1"/>
  <c r="O114" i="9"/>
  <c r="M82" i="9"/>
  <c r="O82" i="9"/>
  <c r="O50" i="9"/>
  <c r="M50" i="9"/>
  <c r="O440" i="9"/>
  <c r="M440" i="9"/>
  <c r="M377" i="9"/>
  <c r="O377" i="9"/>
  <c r="O321" i="9"/>
  <c r="M321" i="9"/>
  <c r="M265" i="9"/>
  <c r="O265" i="9"/>
  <c r="M209" i="9"/>
  <c r="O209" i="9"/>
  <c r="O161" i="9"/>
  <c r="M161" i="9"/>
  <c r="O113" i="9"/>
  <c r="M113" i="9"/>
  <c r="M57" i="9"/>
  <c r="O57" i="9"/>
  <c r="M439" i="9"/>
  <c r="O439" i="9"/>
  <c r="M320" i="9"/>
  <c r="O320" i="9"/>
  <c r="O224" i="9"/>
  <c r="M224" i="9"/>
  <c r="O136" i="9"/>
  <c r="M136" i="9"/>
  <c r="O71" i="9"/>
  <c r="M71" i="9"/>
  <c r="O874" i="9"/>
  <c r="M874" i="9"/>
  <c r="O599" i="9"/>
  <c r="M599" i="9"/>
  <c r="M567" i="9"/>
  <c r="O567" i="9"/>
  <c r="M528" i="9"/>
  <c r="O528" i="9"/>
  <c r="M496" i="9"/>
  <c r="O496" i="9"/>
  <c r="O464" i="9"/>
  <c r="M464" i="9"/>
  <c r="M416" i="9"/>
  <c r="O416" i="9"/>
  <c r="O345" i="9"/>
  <c r="M345" i="9"/>
  <c r="O249" i="9"/>
  <c r="M249" i="9"/>
  <c r="O169" i="9"/>
  <c r="M169" i="9"/>
  <c r="M455" i="9"/>
  <c r="O455" i="9"/>
  <c r="O360" i="9"/>
  <c r="M360" i="9"/>
  <c r="M288" i="9"/>
  <c r="L288" i="9" s="1"/>
  <c r="O288" i="9"/>
  <c r="O200" i="9"/>
  <c r="M200" i="9"/>
  <c r="O40" i="9"/>
  <c r="M40" i="9"/>
  <c r="L40" i="9" s="1"/>
  <c r="M329" i="9"/>
  <c r="O329" i="9"/>
  <c r="O984" i="9"/>
  <c r="M984" i="9"/>
  <c r="O944" i="9"/>
  <c r="M944" i="9"/>
  <c r="M699" i="9"/>
  <c r="O699" i="9"/>
  <c r="M668" i="9"/>
  <c r="O668" i="9"/>
  <c r="M621" i="9"/>
  <c r="O621" i="9"/>
  <c r="O590" i="9"/>
  <c r="M590" i="9"/>
  <c r="M558" i="9"/>
  <c r="O558" i="9"/>
  <c r="O511" i="9"/>
  <c r="M511" i="9"/>
  <c r="O471" i="9"/>
  <c r="M471" i="9"/>
  <c r="O368" i="9"/>
  <c r="M368" i="9"/>
  <c r="M256" i="9"/>
  <c r="O256" i="9"/>
  <c r="M128" i="9"/>
  <c r="O128" i="9"/>
  <c r="M76" i="9"/>
  <c r="O76" i="9"/>
  <c r="M651" i="9"/>
  <c r="O651" i="9"/>
  <c r="M620" i="9"/>
  <c r="O620" i="9"/>
  <c r="O589" i="9"/>
  <c r="M589" i="9"/>
  <c r="O526" i="9"/>
  <c r="M526" i="9"/>
  <c r="M494" i="9"/>
  <c r="O494" i="9"/>
  <c r="M462" i="9"/>
  <c r="O462" i="9"/>
  <c r="M430" i="9"/>
  <c r="O430" i="9"/>
  <c r="M399" i="9"/>
  <c r="O399" i="9"/>
  <c r="O367" i="9"/>
  <c r="M367" i="9"/>
  <c r="M335" i="9"/>
  <c r="E335" i="9" s="1"/>
  <c r="O335" i="9"/>
  <c r="M303" i="9"/>
  <c r="O303" i="9"/>
  <c r="O271" i="9"/>
  <c r="M271" i="9"/>
  <c r="M239" i="9"/>
  <c r="O239" i="9"/>
  <c r="O207" i="9"/>
  <c r="M207" i="9"/>
  <c r="E207" i="9" s="1"/>
  <c r="O175" i="9"/>
  <c r="M175" i="9"/>
  <c r="O143" i="9"/>
  <c r="M143" i="9"/>
  <c r="M111" i="9"/>
  <c r="O111" i="9"/>
  <c r="M79" i="9"/>
  <c r="O79" i="9"/>
  <c r="M31" i="9"/>
  <c r="O31" i="9"/>
  <c r="M915" i="9"/>
  <c r="O915" i="9"/>
  <c r="M910" i="9"/>
  <c r="O910" i="9"/>
  <c r="M761" i="9"/>
  <c r="O761" i="9"/>
  <c r="O737" i="9"/>
  <c r="M737" i="9"/>
  <c r="M705" i="9"/>
  <c r="O705" i="9"/>
  <c r="M673" i="9"/>
  <c r="O673" i="9"/>
  <c r="O643" i="9"/>
  <c r="M643" i="9"/>
  <c r="L643" i="9" s="1"/>
  <c r="M611" i="9"/>
  <c r="O611" i="9"/>
  <c r="M580" i="9"/>
  <c r="L580" i="9" s="1"/>
  <c r="O580" i="9"/>
  <c r="O548" i="9"/>
  <c r="M548" i="9"/>
  <c r="O517" i="9"/>
  <c r="M517" i="9"/>
  <c r="M398" i="9"/>
  <c r="O398" i="9"/>
  <c r="O366" i="9"/>
  <c r="M366" i="9"/>
  <c r="L366" i="9" s="1"/>
  <c r="O334" i="9"/>
  <c r="M334" i="9"/>
  <c r="L334" i="9" s="1"/>
  <c r="O302" i="9"/>
  <c r="M302" i="9"/>
  <c r="L302" i="9" s="1"/>
  <c r="O270" i="9"/>
  <c r="M270" i="9"/>
  <c r="O238" i="9"/>
  <c r="M238" i="9"/>
  <c r="O206" i="9"/>
  <c r="M206" i="9"/>
  <c r="O174" i="9"/>
  <c r="M174" i="9"/>
  <c r="E174" i="9" s="1"/>
  <c r="M134" i="9"/>
  <c r="O134" i="9"/>
  <c r="O102" i="9"/>
  <c r="M102" i="9"/>
  <c r="O70" i="9"/>
  <c r="M70" i="9"/>
  <c r="M38" i="9"/>
  <c r="O38" i="9"/>
  <c r="M444" i="9"/>
  <c r="O444" i="9"/>
  <c r="M373" i="9"/>
  <c r="O373" i="9"/>
  <c r="M317" i="9"/>
  <c r="O317" i="9"/>
  <c r="M245" i="9"/>
  <c r="O245" i="9"/>
  <c r="M189" i="9"/>
  <c r="O189" i="9"/>
  <c r="O141" i="9"/>
  <c r="M141" i="9"/>
  <c r="L141" i="9" s="1"/>
  <c r="O85" i="9"/>
  <c r="M85" i="9"/>
  <c r="O37" i="9"/>
  <c r="M37" i="9"/>
  <c r="L37" i="9" s="1"/>
  <c r="O727" i="9"/>
  <c r="M727" i="9"/>
  <c r="B15" i="9"/>
  <c r="B16" i="9" s="1"/>
  <c r="M18" i="9"/>
  <c r="O18" i="9"/>
  <c r="N17" i="9"/>
  <c r="R17" i="9" s="1"/>
  <c r="Q17" i="9" s="1"/>
  <c r="R14" i="9"/>
  <c r="R15" i="9"/>
  <c r="N16" i="9"/>
  <c r="R16" i="9" s="1"/>
  <c r="Q16" i="9" s="1"/>
  <c r="R10" i="9"/>
  <c r="N13" i="9"/>
  <c r="O13" i="9"/>
  <c r="N12" i="9"/>
  <c r="R12" i="9" s="1"/>
  <c r="N11" i="9"/>
  <c r="S11" i="9" s="1"/>
  <c r="B2" i="11" s="1"/>
  <c r="S10" i="9"/>
  <c r="B1" i="11" s="1"/>
  <c r="K12" i="9"/>
  <c r="A3" i="11" s="1"/>
  <c r="N819" i="9"/>
  <c r="R819" i="9" s="1"/>
  <c r="Q819" i="9" s="1"/>
  <c r="N751" i="9"/>
  <c r="R751" i="9" s="1"/>
  <c r="Q751" i="9" s="1"/>
  <c r="E927" i="9"/>
  <c r="E819" i="9"/>
  <c r="N939" i="9"/>
  <c r="S939" i="9" s="1"/>
  <c r="B930" i="11" s="1"/>
  <c r="E769" i="9"/>
  <c r="L802" i="9"/>
  <c r="E889" i="9"/>
  <c r="L122" i="9"/>
  <c r="L130" i="9"/>
  <c r="L874" i="9"/>
  <c r="E881" i="9"/>
  <c r="L674" i="9"/>
  <c r="L514" i="9"/>
  <c r="E874" i="9"/>
  <c r="L785" i="9"/>
  <c r="E674" i="9"/>
  <c r="E942" i="9"/>
  <c r="E514" i="9"/>
  <c r="E602" i="9"/>
  <c r="E194" i="9"/>
  <c r="L520" i="9"/>
  <c r="E520" i="9"/>
  <c r="L276" i="9"/>
  <c r="E276" i="9"/>
  <c r="L192" i="9"/>
  <c r="E192" i="9"/>
  <c r="L134" i="9"/>
  <c r="E134" i="9"/>
  <c r="E862" i="9"/>
  <c r="L478" i="9"/>
  <c r="E478" i="9"/>
  <c r="L277" i="9"/>
  <c r="E277" i="9"/>
  <c r="L201" i="9"/>
  <c r="E201" i="9"/>
  <c r="L159" i="9"/>
  <c r="E159" i="9"/>
  <c r="L115" i="9"/>
  <c r="E115" i="9"/>
  <c r="L15" i="9"/>
  <c r="E584" i="9"/>
  <c r="L858" i="9"/>
  <c r="L346" i="9"/>
  <c r="L946" i="9"/>
  <c r="L748" i="9"/>
  <c r="E748" i="9"/>
  <c r="E928" i="9"/>
  <c r="L928" i="9"/>
  <c r="E767" i="9"/>
  <c r="L767" i="9"/>
  <c r="L736" i="9"/>
  <c r="L628" i="9"/>
  <c r="E628" i="9"/>
  <c r="E798" i="9"/>
  <c r="L701" i="9"/>
  <c r="E701" i="9"/>
  <c r="L637" i="9"/>
  <c r="E637" i="9"/>
  <c r="L603" i="9"/>
  <c r="E603" i="9"/>
  <c r="L573" i="9"/>
  <c r="E573" i="9"/>
  <c r="E505" i="9"/>
  <c r="L461" i="9"/>
  <c r="E461" i="9"/>
  <c r="E437" i="9"/>
  <c r="E389" i="9"/>
  <c r="L345" i="9"/>
  <c r="L321" i="9"/>
  <c r="L303" i="9"/>
  <c r="E303" i="9"/>
  <c r="E285" i="9"/>
  <c r="L248" i="9"/>
  <c r="E248" i="9"/>
  <c r="L230" i="9"/>
  <c r="E230" i="9"/>
  <c r="L212" i="9"/>
  <c r="E212" i="9"/>
  <c r="L623" i="9"/>
  <c r="E623" i="9"/>
  <c r="L572" i="9"/>
  <c r="E572" i="9"/>
  <c r="L542" i="9"/>
  <c r="E542" i="9"/>
  <c r="E453" i="9"/>
  <c r="E373" i="9"/>
  <c r="L325" i="9"/>
  <c r="E325" i="9"/>
  <c r="L269" i="9"/>
  <c r="E269" i="9"/>
  <c r="L223" i="9"/>
  <c r="E223" i="9"/>
  <c r="E198" i="9"/>
  <c r="L57" i="9"/>
  <c r="L39" i="9"/>
  <c r="E39" i="9"/>
  <c r="L21" i="9"/>
  <c r="E21" i="9"/>
  <c r="E869" i="9"/>
  <c r="L719" i="9"/>
  <c r="E719" i="9"/>
  <c r="E684" i="9"/>
  <c r="L605" i="9"/>
  <c r="E605" i="9"/>
  <c r="L547" i="9"/>
  <c r="E547" i="9"/>
  <c r="L507" i="9"/>
  <c r="E507" i="9"/>
  <c r="L462" i="9"/>
  <c r="E462" i="9"/>
  <c r="L395" i="9"/>
  <c r="E395" i="9"/>
  <c r="E334" i="9"/>
  <c r="L247" i="9"/>
  <c r="E247" i="9"/>
  <c r="L222" i="9"/>
  <c r="E222" i="9"/>
  <c r="E142" i="9"/>
  <c r="L83" i="9"/>
  <c r="E83" i="9"/>
  <c r="L61" i="9"/>
  <c r="E61" i="9"/>
  <c r="L43" i="9"/>
  <c r="E43" i="9"/>
  <c r="L24" i="9"/>
  <c r="E24" i="9"/>
  <c r="L942" i="9"/>
  <c r="L659" i="9"/>
  <c r="E659" i="9"/>
  <c r="L556" i="9"/>
  <c r="E556" i="9"/>
  <c r="L499" i="9"/>
  <c r="E499" i="9"/>
  <c r="L431" i="9"/>
  <c r="E431" i="9"/>
  <c r="L364" i="9"/>
  <c r="E364" i="9"/>
  <c r="L332" i="9"/>
  <c r="E332" i="9"/>
  <c r="L291" i="9"/>
  <c r="E291" i="9"/>
  <c r="L229" i="9"/>
  <c r="E229" i="9"/>
  <c r="L68" i="9"/>
  <c r="E68" i="9"/>
  <c r="L49" i="9"/>
  <c r="L31" i="9"/>
  <c r="E31" i="9"/>
  <c r="E846" i="9"/>
  <c r="L774" i="9"/>
  <c r="E774" i="9"/>
  <c r="L669" i="9"/>
  <c r="E669" i="9"/>
  <c r="L624" i="9"/>
  <c r="E624" i="9"/>
  <c r="L555" i="9"/>
  <c r="E555" i="9"/>
  <c r="L509" i="9"/>
  <c r="E509" i="9"/>
  <c r="L464" i="9"/>
  <c r="E464" i="9"/>
  <c r="L409" i="9"/>
  <c r="L368" i="9"/>
  <c r="E368" i="9"/>
  <c r="L336" i="9"/>
  <c r="E336" i="9"/>
  <c r="L279" i="9"/>
  <c r="L249" i="9"/>
  <c r="L189" i="9"/>
  <c r="E189" i="9"/>
  <c r="L171" i="9"/>
  <c r="E171" i="9"/>
  <c r="L152" i="9"/>
  <c r="E152" i="9"/>
  <c r="L126" i="9"/>
  <c r="E126" i="9"/>
  <c r="E108" i="9"/>
  <c r="L80" i="9"/>
  <c r="E80" i="9"/>
  <c r="L17" i="9"/>
  <c r="L950" i="9"/>
  <c r="L755" i="9"/>
  <c r="E755" i="9"/>
  <c r="L585" i="9"/>
  <c r="E158" i="9"/>
  <c r="L660" i="9"/>
  <c r="E660" i="9"/>
  <c r="L393" i="9"/>
  <c r="E393" i="9"/>
  <c r="L527" i="9"/>
  <c r="E527" i="9"/>
  <c r="L176" i="9"/>
  <c r="E176" i="9"/>
  <c r="L123" i="9"/>
  <c r="E123" i="9"/>
  <c r="L28" i="9"/>
  <c r="E28" i="9"/>
  <c r="L449" i="9"/>
  <c r="L333" i="9"/>
  <c r="E333" i="9"/>
  <c r="L729" i="9"/>
  <c r="L433" i="9"/>
  <c r="L215" i="9"/>
  <c r="E215" i="9"/>
  <c r="L46" i="9"/>
  <c r="E46" i="9"/>
  <c r="E887" i="9"/>
  <c r="L523" i="9"/>
  <c r="E523" i="9"/>
  <c r="L375" i="9"/>
  <c r="E375" i="9"/>
  <c r="L256" i="9"/>
  <c r="E823" i="9"/>
  <c r="L557" i="9"/>
  <c r="E557" i="9"/>
  <c r="L438" i="9"/>
  <c r="E438" i="9"/>
  <c r="L323" i="9"/>
  <c r="E323" i="9"/>
  <c r="L185" i="9"/>
  <c r="L64" i="9"/>
  <c r="E64" i="9"/>
  <c r="L167" i="9"/>
  <c r="E167" i="9"/>
  <c r="L411" i="9"/>
  <c r="E411" i="9"/>
  <c r="L723" i="9"/>
  <c r="E723" i="9"/>
  <c r="L541" i="9"/>
  <c r="E541" i="9"/>
  <c r="E854" i="9"/>
  <c r="L383" i="9"/>
  <c r="E383" i="9"/>
  <c r="L1000" i="9"/>
  <c r="L678" i="9"/>
  <c r="E678" i="9"/>
  <c r="L581" i="9"/>
  <c r="E581" i="9"/>
  <c r="L406" i="9"/>
  <c r="E406" i="9"/>
  <c r="L376" i="9"/>
  <c r="E376" i="9"/>
  <c r="L328" i="9"/>
  <c r="E328" i="9"/>
  <c r="L241" i="9"/>
  <c r="E241" i="9"/>
  <c r="L177" i="9"/>
  <c r="L133" i="9"/>
  <c r="E133" i="9"/>
  <c r="L96" i="9"/>
  <c r="E96" i="9"/>
  <c r="E658" i="9"/>
  <c r="L786" i="9"/>
  <c r="E822" i="9"/>
  <c r="L712" i="9"/>
  <c r="L683" i="9"/>
  <c r="E683" i="9"/>
  <c r="L648" i="9"/>
  <c r="L614" i="9"/>
  <c r="E614" i="9"/>
  <c r="L526" i="9"/>
  <c r="E526" i="9"/>
  <c r="L487" i="9"/>
  <c r="E487" i="9"/>
  <c r="L424" i="9"/>
  <c r="E424" i="9"/>
  <c r="E878" i="9"/>
  <c r="E848" i="9"/>
  <c r="L544" i="9"/>
  <c r="E544" i="9"/>
  <c r="L516" i="9"/>
  <c r="E516" i="9"/>
  <c r="L471" i="9"/>
  <c r="E471" i="9"/>
  <c r="L443" i="9"/>
  <c r="E443" i="9"/>
  <c r="L419" i="9"/>
  <c r="E419" i="9"/>
  <c r="L384" i="9"/>
  <c r="E384" i="9"/>
  <c r="L360" i="9"/>
  <c r="E360" i="9"/>
  <c r="L263" i="9"/>
  <c r="E263" i="9"/>
  <c r="L208" i="9"/>
  <c r="E208" i="9"/>
  <c r="E830" i="9"/>
  <c r="L981" i="9"/>
  <c r="E920" i="9"/>
  <c r="L715" i="9"/>
  <c r="E715" i="9"/>
  <c r="L973" i="9"/>
  <c r="E845" i="9"/>
  <c r="L765" i="9"/>
  <c r="E765" i="9"/>
  <c r="E703" i="9"/>
  <c r="L703" i="9"/>
  <c r="L673" i="9"/>
  <c r="L616" i="9"/>
  <c r="E616" i="9"/>
  <c r="L559" i="9"/>
  <c r="E559" i="9"/>
  <c r="L508" i="9"/>
  <c r="E508" i="9"/>
  <c r="L407" i="9"/>
  <c r="E407" i="9"/>
  <c r="L351" i="9"/>
  <c r="E351" i="9"/>
  <c r="L278" i="9"/>
  <c r="E278" i="9"/>
  <c r="L217" i="9"/>
  <c r="L188" i="9"/>
  <c r="E188" i="9"/>
  <c r="L169" i="9"/>
  <c r="L151" i="9"/>
  <c r="E151" i="9"/>
  <c r="L111" i="9"/>
  <c r="E111" i="9"/>
  <c r="E79" i="9"/>
  <c r="L16" i="9"/>
  <c r="E856" i="9"/>
  <c r="L639" i="9"/>
  <c r="E639" i="9"/>
  <c r="L528" i="9"/>
  <c r="E528" i="9"/>
  <c r="L451" i="9"/>
  <c r="E451" i="9"/>
  <c r="L400" i="9"/>
  <c r="E400" i="9"/>
  <c r="E366" i="9"/>
  <c r="L313" i="9"/>
  <c r="L231" i="9"/>
  <c r="E231" i="9"/>
  <c r="E191" i="9"/>
  <c r="L173" i="9"/>
  <c r="L155" i="9"/>
  <c r="E155" i="9"/>
  <c r="E128" i="9"/>
  <c r="L63" i="9"/>
  <c r="E63" i="9"/>
  <c r="E405" i="9"/>
  <c r="E807" i="9"/>
  <c r="L635" i="9"/>
  <c r="E635" i="9"/>
  <c r="L854" i="9"/>
  <c r="E593" i="9"/>
  <c r="L34" i="9"/>
  <c r="E873" i="9"/>
  <c r="E732" i="9"/>
  <c r="L686" i="9"/>
  <c r="E686" i="9"/>
  <c r="L657" i="9"/>
  <c r="E657" i="9"/>
  <c r="E905" i="9"/>
  <c r="E852" i="9"/>
  <c r="E782" i="9"/>
  <c r="L720" i="9"/>
  <c r="L695" i="9"/>
  <c r="E695" i="9"/>
  <c r="L592" i="9"/>
  <c r="E592" i="9"/>
  <c r="L558" i="9"/>
  <c r="E558" i="9"/>
  <c r="L495" i="9"/>
  <c r="E495" i="9"/>
  <c r="L456" i="9"/>
  <c r="E456" i="9"/>
  <c r="L335" i="9"/>
  <c r="L317" i="9"/>
  <c r="E317" i="9"/>
  <c r="L299" i="9"/>
  <c r="E299" i="9"/>
  <c r="L271" i="9"/>
  <c r="E271" i="9"/>
  <c r="L244" i="9"/>
  <c r="E244" i="9"/>
  <c r="L225" i="9"/>
  <c r="E199" i="9"/>
  <c r="L957" i="9"/>
  <c r="E957" i="9"/>
  <c r="L663" i="9"/>
  <c r="E663" i="9"/>
  <c r="L612" i="9"/>
  <c r="E612" i="9"/>
  <c r="L566" i="9"/>
  <c r="E566" i="9"/>
  <c r="L536" i="9"/>
  <c r="E536" i="9"/>
  <c r="L436" i="9"/>
  <c r="E436" i="9"/>
  <c r="L403" i="9"/>
  <c r="L363" i="9"/>
  <c r="E363" i="9"/>
  <c r="L320" i="9"/>
  <c r="E320" i="9"/>
  <c r="L264" i="9"/>
  <c r="E264" i="9"/>
  <c r="L71" i="9"/>
  <c r="E71" i="9"/>
  <c r="L53" i="9"/>
  <c r="E53" i="9"/>
  <c r="L35" i="9"/>
  <c r="E35" i="9"/>
  <c r="E771" i="9"/>
  <c r="L771" i="9"/>
  <c r="L651" i="9"/>
  <c r="E651" i="9"/>
  <c r="L576" i="9"/>
  <c r="E576" i="9"/>
  <c r="L524" i="9"/>
  <c r="E524" i="9"/>
  <c r="L489" i="9"/>
  <c r="L440" i="9"/>
  <c r="E440" i="9"/>
  <c r="L377" i="9"/>
  <c r="L329" i="9"/>
  <c r="E329" i="9"/>
  <c r="L309" i="9"/>
  <c r="E309" i="9"/>
  <c r="L283" i="9"/>
  <c r="L197" i="9"/>
  <c r="E197" i="9"/>
  <c r="L56" i="9"/>
  <c r="E56" i="9"/>
  <c r="L38" i="9"/>
  <c r="E38" i="9"/>
  <c r="L20" i="9"/>
  <c r="E20" i="9"/>
  <c r="L781" i="9"/>
  <c r="E781" i="9"/>
  <c r="L699" i="9"/>
  <c r="E699" i="9"/>
  <c r="L596" i="9"/>
  <c r="E596" i="9"/>
  <c r="L493" i="9"/>
  <c r="E493" i="9"/>
  <c r="L353" i="9"/>
  <c r="L311" i="9"/>
  <c r="E311" i="9"/>
  <c r="L286" i="9"/>
  <c r="E286" i="9"/>
  <c r="L224" i="9"/>
  <c r="E224" i="9"/>
  <c r="E89" i="9"/>
  <c r="L45" i="9"/>
  <c r="E45" i="9"/>
  <c r="L27" i="9"/>
  <c r="E27" i="9"/>
  <c r="L759" i="9"/>
  <c r="E759" i="9"/>
  <c r="L653" i="9"/>
  <c r="E653" i="9"/>
  <c r="L600" i="9"/>
  <c r="E537" i="9"/>
  <c r="L503" i="9"/>
  <c r="E503" i="9"/>
  <c r="L397" i="9"/>
  <c r="E397" i="9"/>
  <c r="L358" i="9"/>
  <c r="E358" i="9"/>
  <c r="L316" i="9"/>
  <c r="E316" i="9"/>
  <c r="L233" i="9"/>
  <c r="L184" i="9"/>
  <c r="E184" i="9"/>
  <c r="L166" i="9"/>
  <c r="E166" i="9"/>
  <c r="L148" i="9"/>
  <c r="E148" i="9"/>
  <c r="L121" i="9"/>
  <c r="L103" i="9"/>
  <c r="E103" i="9"/>
  <c r="L76" i="9"/>
  <c r="E76" i="9"/>
  <c r="L13" i="9"/>
  <c r="E944" i="9"/>
  <c r="E718" i="9"/>
  <c r="L494" i="9"/>
  <c r="E494" i="9"/>
  <c r="L261" i="9"/>
  <c r="E261" i="9"/>
  <c r="L118" i="9"/>
  <c r="E118" i="9"/>
  <c r="L349" i="9"/>
  <c r="E349" i="9"/>
  <c r="L205" i="9"/>
  <c r="E205" i="9"/>
  <c r="L597" i="9"/>
  <c r="E597" i="9"/>
  <c r="L252" i="9"/>
  <c r="E252" i="9"/>
  <c r="L163" i="9"/>
  <c r="E163" i="9"/>
  <c r="E109" i="9"/>
  <c r="L539" i="9"/>
  <c r="E539" i="9"/>
  <c r="L427" i="9"/>
  <c r="E427" i="9"/>
  <c r="L327" i="9"/>
  <c r="E327" i="9"/>
  <c r="L95" i="9"/>
  <c r="E95" i="9"/>
  <c r="E796" i="9"/>
  <c r="L700" i="9"/>
  <c r="L575" i="9"/>
  <c r="E575" i="9"/>
  <c r="E195" i="9"/>
  <c r="L86" i="9"/>
  <c r="E86" i="9"/>
  <c r="E915" i="9"/>
  <c r="L649" i="9"/>
  <c r="L749" i="9"/>
  <c r="E749" i="9"/>
  <c r="L550" i="9"/>
  <c r="E550" i="9"/>
  <c r="L416" i="9"/>
  <c r="E416" i="9"/>
  <c r="L281" i="9"/>
  <c r="E281" i="9"/>
  <c r="L172" i="9"/>
  <c r="E172" i="9"/>
  <c r="L51" i="9"/>
  <c r="E51" i="9"/>
  <c r="L127" i="9"/>
  <c r="E127" i="9"/>
  <c r="E574" i="9"/>
  <c r="L574" i="9"/>
  <c r="L153" i="9"/>
  <c r="L365" i="9"/>
  <c r="E365" i="9"/>
  <c r="E226" i="9"/>
  <c r="L768" i="9"/>
  <c r="L733" i="9"/>
  <c r="E733" i="9"/>
  <c r="E708" i="9"/>
  <c r="L708" i="9"/>
  <c r="L672" i="9"/>
  <c r="L609" i="9"/>
  <c r="L483" i="9"/>
  <c r="E483" i="9"/>
  <c r="L420" i="9"/>
  <c r="E420" i="9"/>
  <c r="L959" i="9"/>
  <c r="E959" i="9"/>
  <c r="E838" i="9"/>
  <c r="L579" i="9"/>
  <c r="E579" i="9"/>
  <c r="E467" i="9"/>
  <c r="L432" i="9"/>
  <c r="E432" i="9"/>
  <c r="L408" i="9"/>
  <c r="E408" i="9"/>
  <c r="L380" i="9"/>
  <c r="E380" i="9"/>
  <c r="L356" i="9"/>
  <c r="E356" i="9"/>
  <c r="L259" i="9"/>
  <c r="E259" i="9"/>
  <c r="L204" i="9"/>
  <c r="E204" i="9"/>
  <c r="E735" i="9"/>
  <c r="L735" i="9"/>
  <c r="L974" i="9"/>
  <c r="E851" i="9"/>
  <c r="E709" i="9"/>
  <c r="E839" i="9"/>
  <c r="E758" i="9"/>
  <c r="L696" i="9"/>
  <c r="L662" i="9"/>
  <c r="E662" i="9"/>
  <c r="L553" i="9"/>
  <c r="E553" i="9"/>
  <c r="L496" i="9"/>
  <c r="E496" i="9"/>
  <c r="L463" i="9"/>
  <c r="E463" i="9"/>
  <c r="L367" i="9"/>
  <c r="E367" i="9"/>
  <c r="L315" i="9"/>
  <c r="E315" i="9"/>
  <c r="L273" i="9"/>
  <c r="E273" i="9"/>
  <c r="L183" i="9"/>
  <c r="E183" i="9"/>
  <c r="L165" i="9"/>
  <c r="E165" i="9"/>
  <c r="L147" i="9"/>
  <c r="E147" i="9"/>
  <c r="L125" i="9"/>
  <c r="E125" i="9"/>
  <c r="L107" i="9"/>
  <c r="E107" i="9"/>
  <c r="L75" i="9"/>
  <c r="E75" i="9"/>
  <c r="L52" i="9"/>
  <c r="E52" i="9"/>
  <c r="E937" i="9"/>
  <c r="L633" i="9"/>
  <c r="E633" i="9"/>
  <c r="L604" i="9"/>
  <c r="E604" i="9"/>
  <c r="L511" i="9"/>
  <c r="E511" i="9"/>
  <c r="L445" i="9"/>
  <c r="E445" i="9"/>
  <c r="L388" i="9"/>
  <c r="E388" i="9"/>
  <c r="L361" i="9"/>
  <c r="E297" i="9"/>
  <c r="L262" i="9"/>
  <c r="E262" i="9"/>
  <c r="L211" i="9"/>
  <c r="E211" i="9"/>
  <c r="L187" i="9"/>
  <c r="E187" i="9"/>
  <c r="L168" i="9"/>
  <c r="E168" i="9"/>
  <c r="L150" i="9"/>
  <c r="E150" i="9"/>
  <c r="L124" i="9"/>
  <c r="E124" i="9"/>
  <c r="L78" i="9"/>
  <c r="E78" i="9"/>
  <c r="L497" i="9"/>
  <c r="E497" i="9"/>
  <c r="L423" i="9"/>
  <c r="E423" i="9"/>
  <c r="L513" i="9"/>
  <c r="L357" i="9"/>
  <c r="E357" i="9"/>
  <c r="L156" i="9"/>
  <c r="E156" i="9"/>
  <c r="E946" i="9"/>
  <c r="E786" i="9"/>
  <c r="E513" i="9"/>
  <c r="E994" i="9"/>
  <c r="E394" i="9"/>
  <c r="L862" i="9"/>
  <c r="L706" i="9"/>
  <c r="E948" i="9"/>
  <c r="L948" i="9"/>
  <c r="E861" i="9"/>
  <c r="E940" i="9"/>
  <c r="L940" i="9"/>
  <c r="E726" i="9"/>
  <c r="L681" i="9"/>
  <c r="E894" i="9"/>
  <c r="L772" i="9"/>
  <c r="E772" i="9"/>
  <c r="E716" i="9"/>
  <c r="L716" i="9"/>
  <c r="L691" i="9"/>
  <c r="E691" i="9"/>
  <c r="L652" i="9"/>
  <c r="E652" i="9"/>
  <c r="L617" i="9"/>
  <c r="E549" i="9"/>
  <c r="L549" i="9"/>
  <c r="L491" i="9"/>
  <c r="E491" i="9"/>
  <c r="L413" i="9"/>
  <c r="E413" i="9"/>
  <c r="L369" i="9"/>
  <c r="L331" i="9"/>
  <c r="E331" i="9"/>
  <c r="L312" i="9"/>
  <c r="E312" i="9"/>
  <c r="L294" i="9"/>
  <c r="E294" i="9"/>
  <c r="E267" i="9"/>
  <c r="L239" i="9"/>
  <c r="E239" i="9"/>
  <c r="L221" i="9"/>
  <c r="E221" i="9"/>
  <c r="L646" i="9"/>
  <c r="E646" i="9"/>
  <c r="L606" i="9"/>
  <c r="E606" i="9"/>
  <c r="L560" i="9"/>
  <c r="E560" i="9"/>
  <c r="L430" i="9"/>
  <c r="E430" i="9"/>
  <c r="L390" i="9"/>
  <c r="E390" i="9"/>
  <c r="L347" i="9"/>
  <c r="E347" i="9"/>
  <c r="L310" i="9"/>
  <c r="E310" i="9"/>
  <c r="L238" i="9"/>
  <c r="E238" i="9"/>
  <c r="L213" i="9"/>
  <c r="E213" i="9"/>
  <c r="L143" i="9"/>
  <c r="E143" i="9"/>
  <c r="L67" i="9"/>
  <c r="E67" i="9"/>
  <c r="L48" i="9"/>
  <c r="E48" i="9"/>
  <c r="L30" i="9"/>
  <c r="E30" i="9"/>
  <c r="E931" i="9"/>
  <c r="E702" i="9"/>
  <c r="L645" i="9"/>
  <c r="E645" i="9"/>
  <c r="L571" i="9"/>
  <c r="E571" i="9"/>
  <c r="L518" i="9"/>
  <c r="E518" i="9"/>
  <c r="L435" i="9"/>
  <c r="E435" i="9"/>
  <c r="L372" i="9"/>
  <c r="E372" i="9"/>
  <c r="L324" i="9"/>
  <c r="E324" i="9"/>
  <c r="L268" i="9"/>
  <c r="E268" i="9"/>
  <c r="L237" i="9"/>
  <c r="E237" i="9"/>
  <c r="L92" i="9"/>
  <c r="E92" i="9"/>
  <c r="L70" i="9"/>
  <c r="E70" i="9"/>
  <c r="L33" i="9"/>
  <c r="L164" i="9"/>
  <c r="E164" i="9"/>
  <c r="L955" i="9"/>
  <c r="E955" i="9"/>
  <c r="E893" i="9"/>
  <c r="L693" i="9"/>
  <c r="E693" i="9"/>
  <c r="E625" i="9"/>
  <c r="L567" i="9"/>
  <c r="E567" i="9"/>
  <c r="E470" i="9"/>
  <c r="E421" i="9"/>
  <c r="L348" i="9"/>
  <c r="E348" i="9"/>
  <c r="L245" i="9"/>
  <c r="E245" i="9"/>
  <c r="L214" i="9"/>
  <c r="E214" i="9"/>
  <c r="L144" i="9"/>
  <c r="E144" i="9"/>
  <c r="E85" i="9"/>
  <c r="L59" i="9"/>
  <c r="E59" i="9"/>
  <c r="L22" i="9"/>
  <c r="E22" i="9"/>
  <c r="L968" i="9"/>
  <c r="E886" i="9"/>
  <c r="E835" i="9"/>
  <c r="L740" i="9"/>
  <c r="E740" i="9"/>
  <c r="E692" i="9"/>
  <c r="L636" i="9"/>
  <c r="E636" i="9"/>
  <c r="L590" i="9"/>
  <c r="E590" i="9"/>
  <c r="L532" i="9"/>
  <c r="E532" i="9"/>
  <c r="L454" i="9"/>
  <c r="E454" i="9"/>
  <c r="L391" i="9"/>
  <c r="E391" i="9"/>
  <c r="L352" i="9"/>
  <c r="E352" i="9"/>
  <c r="L305" i="9"/>
  <c r="L260" i="9"/>
  <c r="E260" i="9"/>
  <c r="L219" i="9"/>
  <c r="E219" i="9"/>
  <c r="L180" i="9"/>
  <c r="E180" i="9"/>
  <c r="E161" i="9"/>
  <c r="L135" i="9"/>
  <c r="E135" i="9"/>
  <c r="E117" i="9"/>
  <c r="L99" i="9"/>
  <c r="E99" i="9"/>
  <c r="L992" i="9"/>
  <c r="L627" i="9"/>
  <c r="E627" i="9"/>
  <c r="L422" i="9"/>
  <c r="E422" i="9"/>
  <c r="L246" i="9"/>
  <c r="E246" i="9"/>
  <c r="E104" i="9"/>
  <c r="L23" i="9"/>
  <c r="E23" i="9"/>
  <c r="L724" i="9"/>
  <c r="E724" i="9"/>
  <c r="L563" i="9"/>
  <c r="E563" i="9"/>
  <c r="L343" i="9"/>
  <c r="E343" i="9"/>
  <c r="L69" i="9"/>
  <c r="E69" i="9"/>
  <c r="L591" i="9"/>
  <c r="E591" i="9"/>
  <c r="L392" i="9"/>
  <c r="E392" i="9"/>
  <c r="L149" i="9"/>
  <c r="L55" i="9"/>
  <c r="E55" i="9"/>
  <c r="E797" i="9"/>
  <c r="L533" i="9"/>
  <c r="E533" i="9"/>
  <c r="L399" i="9"/>
  <c r="E399" i="9"/>
  <c r="L251" i="9"/>
  <c r="L81" i="9"/>
  <c r="E81" i="9"/>
  <c r="E790" i="9"/>
  <c r="E665" i="9"/>
  <c r="L665" i="9"/>
  <c r="L545" i="9"/>
  <c r="L318" i="9"/>
  <c r="E318" i="9"/>
  <c r="L181" i="9"/>
  <c r="E181" i="9"/>
  <c r="L73" i="9"/>
  <c r="E73" i="9"/>
  <c r="E909" i="9"/>
  <c r="E743" i="9"/>
  <c r="L743" i="9"/>
  <c r="L608" i="9"/>
  <c r="E608" i="9"/>
  <c r="L439" i="9"/>
  <c r="E439" i="9"/>
  <c r="L145" i="9"/>
  <c r="E145" i="9"/>
  <c r="L655" i="9"/>
  <c r="E655" i="9"/>
  <c r="L381" i="9"/>
  <c r="E381" i="9"/>
  <c r="L220" i="9"/>
  <c r="E220" i="9"/>
  <c r="E132" i="9"/>
  <c r="E113" i="9"/>
  <c r="L629" i="9"/>
  <c r="E629" i="9"/>
  <c r="L468" i="9"/>
  <c r="E468" i="9"/>
  <c r="L717" i="9"/>
  <c r="E717" i="9"/>
  <c r="L593" i="9"/>
  <c r="L447" i="9"/>
  <c r="E447" i="9"/>
  <c r="L932" i="9"/>
  <c r="E932" i="9"/>
  <c r="L577" i="9"/>
  <c r="L284" i="9"/>
  <c r="E284" i="9"/>
  <c r="E116" i="9"/>
  <c r="E794" i="9"/>
  <c r="E714" i="9"/>
  <c r="L174" i="9"/>
  <c r="L405" i="9"/>
  <c r="L807" i="9"/>
  <c r="L554" i="9"/>
  <c r="L530" i="9"/>
  <c r="L658" i="9"/>
  <c r="L727" i="9"/>
  <c r="E727" i="9"/>
  <c r="E697" i="9"/>
  <c r="L697" i="9"/>
  <c r="E668" i="9"/>
  <c r="L595" i="9"/>
  <c r="E595" i="9"/>
  <c r="L502" i="9"/>
  <c r="E502" i="9"/>
  <c r="L472" i="9"/>
  <c r="E472" i="9"/>
  <c r="L444" i="9"/>
  <c r="E444" i="9"/>
  <c r="E901" i="9"/>
  <c r="L598" i="9"/>
  <c r="E598" i="9"/>
  <c r="L564" i="9"/>
  <c r="L525" i="9"/>
  <c r="E525" i="9"/>
  <c r="L486" i="9"/>
  <c r="E486" i="9"/>
  <c r="L457" i="9"/>
  <c r="E457" i="9"/>
  <c r="L428" i="9"/>
  <c r="E428" i="9"/>
  <c r="L280" i="9"/>
  <c r="E280" i="9"/>
  <c r="L254" i="9"/>
  <c r="E254" i="9"/>
  <c r="L960" i="9"/>
  <c r="L548" i="9"/>
  <c r="E548" i="9"/>
  <c r="E203" i="9"/>
  <c r="E813" i="9"/>
  <c r="E739" i="9"/>
  <c r="L739" i="9"/>
  <c r="L640" i="9"/>
  <c r="E640" i="9"/>
  <c r="L582" i="9"/>
  <c r="E582" i="9"/>
  <c r="L446" i="9"/>
  <c r="E446" i="9"/>
  <c r="L396" i="9"/>
  <c r="E396" i="9"/>
  <c r="L304" i="9"/>
  <c r="E304" i="9"/>
  <c r="L243" i="9"/>
  <c r="E243" i="9"/>
  <c r="L179" i="9"/>
  <c r="E179" i="9"/>
  <c r="L160" i="9"/>
  <c r="E160" i="9"/>
  <c r="E120" i="9"/>
  <c r="L102" i="9"/>
  <c r="E102" i="9"/>
  <c r="L319" i="9"/>
  <c r="E319" i="9"/>
  <c r="L688" i="9"/>
  <c r="L621" i="9"/>
  <c r="E621" i="9"/>
  <c r="L488" i="9"/>
  <c r="E488" i="9"/>
  <c r="L412" i="9"/>
  <c r="E412" i="9"/>
  <c r="L382" i="9"/>
  <c r="E382" i="9"/>
  <c r="L344" i="9"/>
  <c r="E344" i="9"/>
  <c r="L257" i="9"/>
  <c r="L206" i="9"/>
  <c r="E206" i="9"/>
  <c r="L182" i="9"/>
  <c r="E182" i="9"/>
  <c r="L137" i="9"/>
  <c r="E137" i="9"/>
  <c r="L119" i="9"/>
  <c r="E119" i="9"/>
  <c r="E101" i="9"/>
  <c r="L584" i="9"/>
  <c r="L481" i="9"/>
  <c r="L341" i="9"/>
  <c r="E341" i="9"/>
  <c r="E725" i="9"/>
  <c r="L725" i="9"/>
  <c r="L679" i="9"/>
  <c r="E679" i="9"/>
  <c r="L232" i="9"/>
  <c r="E232" i="9"/>
  <c r="E97" i="9"/>
  <c r="E554" i="9"/>
  <c r="E481" i="9"/>
  <c r="L97" i="9"/>
  <c r="E858" i="9"/>
  <c r="E177" i="9"/>
  <c r="E849" i="9"/>
  <c r="E934" i="9"/>
  <c r="E777" i="9"/>
  <c r="E721" i="9"/>
  <c r="E877" i="9"/>
  <c r="E814" i="9"/>
  <c r="L680" i="9"/>
  <c r="L607" i="9"/>
  <c r="E607" i="9"/>
  <c r="E529" i="9"/>
  <c r="L398" i="9"/>
  <c r="E398" i="9"/>
  <c r="L350" i="9"/>
  <c r="E350" i="9"/>
  <c r="L308" i="9"/>
  <c r="E308" i="9"/>
  <c r="L289" i="9"/>
  <c r="L235" i="9"/>
  <c r="E235" i="9"/>
  <c r="L216" i="9"/>
  <c r="E216" i="9"/>
  <c r="L641" i="9"/>
  <c r="L589" i="9"/>
  <c r="E589" i="9"/>
  <c r="L519" i="9"/>
  <c r="E519" i="9"/>
  <c r="E469" i="9"/>
  <c r="L425" i="9"/>
  <c r="E425" i="9"/>
  <c r="L379" i="9"/>
  <c r="E379" i="9"/>
  <c r="L300" i="9"/>
  <c r="E300" i="9"/>
  <c r="L228" i="9"/>
  <c r="E228" i="9"/>
  <c r="L139" i="9"/>
  <c r="E139" i="9"/>
  <c r="L88" i="9"/>
  <c r="E88" i="9"/>
  <c r="L44" i="9"/>
  <c r="E44" i="9"/>
  <c r="E806" i="9"/>
  <c r="L744" i="9"/>
  <c r="E689" i="9"/>
  <c r="L611" i="9"/>
  <c r="E611" i="9"/>
  <c r="L552" i="9"/>
  <c r="E552" i="9"/>
  <c r="L512" i="9"/>
  <c r="E512" i="9"/>
  <c r="L473" i="9"/>
  <c r="L401" i="9"/>
  <c r="L340" i="9"/>
  <c r="E340" i="9"/>
  <c r="L293" i="9"/>
  <c r="E293" i="9"/>
  <c r="L253" i="9"/>
  <c r="E253" i="9"/>
  <c r="L227" i="9"/>
  <c r="E227" i="9"/>
  <c r="L87" i="9"/>
  <c r="E87" i="9"/>
  <c r="L65" i="9"/>
  <c r="L47" i="9"/>
  <c r="E47" i="9"/>
  <c r="L29" i="9"/>
  <c r="E29" i="9"/>
  <c r="L949" i="9"/>
  <c r="E949" i="9"/>
  <c r="E710" i="9"/>
  <c r="L664" i="9"/>
  <c r="L619" i="9"/>
  <c r="E619" i="9"/>
  <c r="L465" i="9"/>
  <c r="E465" i="9"/>
  <c r="L301" i="9"/>
  <c r="E301" i="9"/>
  <c r="L270" i="9"/>
  <c r="E270" i="9"/>
  <c r="L209" i="9"/>
  <c r="E209" i="9"/>
  <c r="L140" i="9"/>
  <c r="E140" i="9"/>
  <c r="L72" i="9"/>
  <c r="E72" i="9"/>
  <c r="L54" i="9"/>
  <c r="E54" i="9"/>
  <c r="L36" i="9"/>
  <c r="E36" i="9"/>
  <c r="L961" i="9"/>
  <c r="L780" i="9"/>
  <c r="E780" i="9"/>
  <c r="E734" i="9"/>
  <c r="L675" i="9"/>
  <c r="E675" i="9"/>
  <c r="E515" i="9"/>
  <c r="L515" i="9"/>
  <c r="L492" i="9"/>
  <c r="E492" i="9"/>
  <c r="L415" i="9"/>
  <c r="E415" i="9"/>
  <c r="L385" i="9"/>
  <c r="L342" i="9"/>
  <c r="E342" i="9"/>
  <c r="L295" i="9"/>
  <c r="E295" i="9"/>
  <c r="L255" i="9"/>
  <c r="E255" i="9"/>
  <c r="L193" i="9"/>
  <c r="L175" i="9"/>
  <c r="E175" i="9"/>
  <c r="E157" i="9"/>
  <c r="L94" i="9"/>
  <c r="E94" i="9"/>
  <c r="L956" i="9"/>
  <c r="L620" i="9"/>
  <c r="E620" i="9"/>
  <c r="L387" i="9"/>
  <c r="E387" i="9"/>
  <c r="L500" i="9"/>
  <c r="E500" i="9"/>
  <c r="L307" i="9"/>
  <c r="E307" i="9"/>
  <c r="L569" i="9"/>
  <c r="L371" i="9"/>
  <c r="E371" i="9"/>
  <c r="L190" i="9"/>
  <c r="E190" i="9"/>
  <c r="E136" i="9"/>
  <c r="L41" i="9"/>
  <c r="L694" i="9"/>
  <c r="E694" i="9"/>
  <c r="L477" i="9"/>
  <c r="E477" i="9"/>
  <c r="L355" i="9"/>
  <c r="E355" i="9"/>
  <c r="L196" i="9"/>
  <c r="E196" i="9"/>
  <c r="L14" i="9"/>
  <c r="E638" i="9"/>
  <c r="L638" i="9"/>
  <c r="L504" i="9"/>
  <c r="E504" i="9"/>
  <c r="L236" i="9"/>
  <c r="E236" i="9"/>
  <c r="L60" i="9"/>
  <c r="E60" i="9"/>
  <c r="E902" i="9"/>
  <c r="L677" i="9"/>
  <c r="E677" i="9"/>
  <c r="L551" i="9"/>
  <c r="E551" i="9"/>
  <c r="L417" i="9"/>
  <c r="L296" i="9"/>
  <c r="E296" i="9"/>
  <c r="L18" i="9"/>
  <c r="L359" i="9"/>
  <c r="L200" i="9"/>
  <c r="E200" i="9"/>
  <c r="L339" i="9"/>
  <c r="E339" i="9"/>
  <c r="L455" i="9"/>
  <c r="E455" i="9"/>
  <c r="L32" i="9"/>
  <c r="E32" i="9"/>
  <c r="A3" i="5"/>
  <c r="A4" i="5"/>
  <c r="A6" i="5"/>
  <c r="A5" i="5"/>
  <c r="E460" i="9" l="1"/>
  <c r="E326" i="9"/>
  <c r="E952" i="9"/>
  <c r="E40" i="9"/>
  <c r="E588" i="9"/>
  <c r="E850" i="9"/>
  <c r="E631" i="9"/>
  <c r="E292" i="9"/>
  <c r="E77" i="9"/>
  <c r="E414" i="9"/>
  <c r="E441" i="9"/>
  <c r="E479" i="9"/>
  <c r="E302" i="9"/>
  <c r="E654" i="9"/>
  <c r="E374" i="9"/>
  <c r="E110" i="9"/>
  <c r="E999" i="9"/>
  <c r="E747" i="9"/>
  <c r="E452" i="9"/>
  <c r="E485" i="9"/>
  <c r="S819" i="9"/>
  <c r="B810" i="11" s="1"/>
  <c r="L91" i="9"/>
  <c r="E775" i="9"/>
  <c r="E240" i="9"/>
  <c r="E535" i="9"/>
  <c r="E19" i="9"/>
  <c r="E275" i="9"/>
  <c r="E484" i="9"/>
  <c r="E531" i="9"/>
  <c r="E459" i="9"/>
  <c r="E272" i="9"/>
  <c r="L890" i="9"/>
  <c r="K890" i="9" s="1"/>
  <c r="A881" i="11" s="1"/>
  <c r="E287" i="9"/>
  <c r="E643" i="9"/>
  <c r="E448" i="9"/>
  <c r="E670" i="9"/>
  <c r="E615" i="9"/>
  <c r="E62" i="9"/>
  <c r="E37" i="9"/>
  <c r="E975" i="9"/>
  <c r="E543" i="9"/>
  <c r="E601" i="9"/>
  <c r="E84" i="9"/>
  <c r="S906" i="9"/>
  <c r="B897" i="11" s="1"/>
  <c r="E844" i="9"/>
  <c r="R844" i="9"/>
  <c r="Q844" i="9" s="1"/>
  <c r="N844" i="9"/>
  <c r="L844" i="9"/>
  <c r="E131" i="9"/>
  <c r="E587" i="9"/>
  <c r="R927" i="9"/>
  <c r="Q927" i="9" s="1"/>
  <c r="K580" i="9"/>
  <c r="A571" i="11" s="1"/>
  <c r="K288" i="9"/>
  <c r="A279" i="11" s="1"/>
  <c r="K943" i="9"/>
  <c r="A934" i="11" s="1"/>
  <c r="K704" i="9"/>
  <c r="A695" i="11" s="1"/>
  <c r="K141" i="9"/>
  <c r="A132" i="11" s="1"/>
  <c r="K366" i="9"/>
  <c r="A357" i="11" s="1"/>
  <c r="K200" i="9"/>
  <c r="A191" i="11" s="1"/>
  <c r="K694" i="9"/>
  <c r="A685" i="11" s="1"/>
  <c r="K72" i="9"/>
  <c r="A63" i="11" s="1"/>
  <c r="K236" i="9"/>
  <c r="A227" i="11" s="1"/>
  <c r="K41" i="9"/>
  <c r="A32" i="11" s="1"/>
  <c r="K131" i="9"/>
  <c r="A122" i="11" s="1"/>
  <c r="K492" i="9"/>
  <c r="A483" i="11" s="1"/>
  <c r="K87" i="9"/>
  <c r="A78" i="11" s="1"/>
  <c r="K340" i="9"/>
  <c r="A331" i="11" s="1"/>
  <c r="K300" i="9"/>
  <c r="A291" i="11" s="1"/>
  <c r="K344" i="9"/>
  <c r="A335" i="11" s="1"/>
  <c r="K304" i="9"/>
  <c r="A295" i="11" s="1"/>
  <c r="K548" i="9"/>
  <c r="A539" i="11" s="1"/>
  <c r="K444" i="9"/>
  <c r="A435" i="11" s="1"/>
  <c r="K608" i="9"/>
  <c r="A599" i="11" s="1"/>
  <c r="K359" i="9"/>
  <c r="A350" i="11" s="1"/>
  <c r="K196" i="9"/>
  <c r="A187" i="11" s="1"/>
  <c r="K295" i="9"/>
  <c r="A286" i="11" s="1"/>
  <c r="K961" i="9"/>
  <c r="A952" i="11" s="1"/>
  <c r="K504" i="9"/>
  <c r="A495" i="11" s="1"/>
  <c r="K500" i="9"/>
  <c r="A491" i="11" s="1"/>
  <c r="K620" i="9"/>
  <c r="A611" i="11" s="1"/>
  <c r="K157" i="9"/>
  <c r="A148" i="11" s="1"/>
  <c r="K465" i="9"/>
  <c r="A456" i="11" s="1"/>
  <c r="K227" i="9"/>
  <c r="A218" i="11" s="1"/>
  <c r="K473" i="9"/>
  <c r="A464" i="11" s="1"/>
  <c r="K744" i="9"/>
  <c r="A735" i="11" s="1"/>
  <c r="K88" i="9"/>
  <c r="A79" i="11" s="1"/>
  <c r="K379" i="9"/>
  <c r="A370" i="11" s="1"/>
  <c r="K641" i="9"/>
  <c r="A632" i="11" s="1"/>
  <c r="K607" i="9"/>
  <c r="A598" i="11" s="1"/>
  <c r="K232" i="9"/>
  <c r="A223" i="11" s="1"/>
  <c r="K341" i="9"/>
  <c r="A332" i="11" s="1"/>
  <c r="K382" i="9"/>
  <c r="A373" i="11" s="1"/>
  <c r="K621" i="9"/>
  <c r="A612" i="11" s="1"/>
  <c r="K160" i="9"/>
  <c r="A151" i="11" s="1"/>
  <c r="K396" i="9"/>
  <c r="A387" i="11" s="1"/>
  <c r="K640" i="9"/>
  <c r="A631" i="11" s="1"/>
  <c r="K472" i="9"/>
  <c r="A463" i="11" s="1"/>
  <c r="K629" i="9"/>
  <c r="A620" i="11" s="1"/>
  <c r="K132" i="9"/>
  <c r="A123" i="11" s="1"/>
  <c r="K145" i="9"/>
  <c r="A136" i="11" s="1"/>
  <c r="K545" i="9"/>
  <c r="A536" i="11" s="1"/>
  <c r="K399" i="9"/>
  <c r="A390" i="11" s="1"/>
  <c r="K246" i="9"/>
  <c r="A237" i="11" s="1"/>
  <c r="K454" i="9"/>
  <c r="A445" i="11" s="1"/>
  <c r="K692" i="9"/>
  <c r="A683" i="11" s="1"/>
  <c r="K214" i="9"/>
  <c r="A205" i="11" s="1"/>
  <c r="K92" i="9"/>
  <c r="A83" i="11" s="1"/>
  <c r="K372" i="9"/>
  <c r="A363" i="11" s="1"/>
  <c r="K571" i="9"/>
  <c r="A562" i="11" s="1"/>
  <c r="K606" i="9"/>
  <c r="A597" i="11" s="1"/>
  <c r="K267" i="9"/>
  <c r="A258" i="11" s="1"/>
  <c r="K726" i="9"/>
  <c r="A717" i="11" s="1"/>
  <c r="K78" i="9"/>
  <c r="A69" i="11" s="1"/>
  <c r="K187" i="9"/>
  <c r="A178" i="11" s="1"/>
  <c r="K107" i="9"/>
  <c r="A98" i="11" s="1"/>
  <c r="K183" i="9"/>
  <c r="A174" i="11" s="1"/>
  <c r="K696" i="9"/>
  <c r="A687" i="11" s="1"/>
  <c r="K609" i="9"/>
  <c r="A600" i="11" s="1"/>
  <c r="K51" i="9"/>
  <c r="A42" i="11" s="1"/>
  <c r="K550" i="9"/>
  <c r="A541" i="11" s="1"/>
  <c r="K358" i="9"/>
  <c r="A349" i="11" s="1"/>
  <c r="K600" i="9"/>
  <c r="A591" i="11" s="1"/>
  <c r="K27" i="9"/>
  <c r="A18" i="11" s="1"/>
  <c r="K596" i="9"/>
  <c r="A587" i="11" s="1"/>
  <c r="K20" i="9"/>
  <c r="A11" i="11" s="1"/>
  <c r="K34" i="9"/>
  <c r="A25" i="11" s="1"/>
  <c r="K173" i="9"/>
  <c r="A164" i="11" s="1"/>
  <c r="K639" i="9"/>
  <c r="A630" i="11" s="1"/>
  <c r="K151" i="9"/>
  <c r="A142" i="11" s="1"/>
  <c r="K351" i="9"/>
  <c r="A342" i="11" s="1"/>
  <c r="K616" i="9"/>
  <c r="A607" i="11" s="1"/>
  <c r="K263" i="9"/>
  <c r="A254" i="11" s="1"/>
  <c r="K443" i="9"/>
  <c r="A434" i="11" s="1"/>
  <c r="K133" i="9"/>
  <c r="A124" i="11" s="1"/>
  <c r="K383" i="9"/>
  <c r="A374" i="11" s="1"/>
  <c r="K438" i="9"/>
  <c r="A429" i="11" s="1"/>
  <c r="K215" i="9"/>
  <c r="A206" i="11" s="1"/>
  <c r="K755" i="9"/>
  <c r="A746" i="11" s="1"/>
  <c r="S755" i="9"/>
  <c r="B746" i="11" s="1"/>
  <c r="K279" i="9"/>
  <c r="A270" i="11" s="1"/>
  <c r="K68" i="9"/>
  <c r="A59" i="11" s="1"/>
  <c r="K332" i="9"/>
  <c r="A323" i="11" s="1"/>
  <c r="K556" i="9"/>
  <c r="A547" i="11" s="1"/>
  <c r="K222" i="9"/>
  <c r="A213" i="11" s="1"/>
  <c r="K395" i="9"/>
  <c r="A386" i="11" s="1"/>
  <c r="K605" i="9"/>
  <c r="A596" i="11" s="1"/>
  <c r="K223" i="9"/>
  <c r="A214" i="11" s="1"/>
  <c r="K212" i="9"/>
  <c r="A203" i="11" s="1"/>
  <c r="K303" i="9"/>
  <c r="A294" i="11" s="1"/>
  <c r="K192" i="9"/>
  <c r="A183" i="11" s="1"/>
  <c r="K785" i="9"/>
  <c r="A776" i="11" s="1"/>
  <c r="L114" i="9"/>
  <c r="N189" i="9"/>
  <c r="R189" i="9"/>
  <c r="Q189" i="9" s="1"/>
  <c r="N444" i="9"/>
  <c r="S444" i="9" s="1"/>
  <c r="B435" i="11" s="1"/>
  <c r="R444" i="9"/>
  <c r="Q444" i="9" s="1"/>
  <c r="N134" i="9"/>
  <c r="R134" i="9"/>
  <c r="Q134" i="9" s="1"/>
  <c r="N398" i="9"/>
  <c r="R398" i="9"/>
  <c r="Q398" i="9" s="1"/>
  <c r="N611" i="9"/>
  <c r="R611" i="9"/>
  <c r="Q611" i="9" s="1"/>
  <c r="N31" i="9"/>
  <c r="R31" i="9"/>
  <c r="Q31" i="9" s="1"/>
  <c r="N303" i="9"/>
  <c r="S303" i="9" s="1"/>
  <c r="B294" i="11" s="1"/>
  <c r="R303" i="9"/>
  <c r="Q303" i="9" s="1"/>
  <c r="N430" i="9"/>
  <c r="R430" i="9"/>
  <c r="Q430" i="9" s="1"/>
  <c r="N128" i="9"/>
  <c r="R128" i="9"/>
  <c r="Q128" i="9" s="1"/>
  <c r="L128" i="9"/>
  <c r="N668" i="9"/>
  <c r="R668" i="9" s="1"/>
  <c r="Q668" i="9" s="1"/>
  <c r="L668" i="9"/>
  <c r="N329" i="9"/>
  <c r="R329" i="9"/>
  <c r="Q329" i="9" s="1"/>
  <c r="N528" i="9"/>
  <c r="N439" i="9"/>
  <c r="R439" i="9" s="1"/>
  <c r="Q439" i="9" s="1"/>
  <c r="N209" i="9"/>
  <c r="R209" i="9" s="1"/>
  <c r="Q209" i="9" s="1"/>
  <c r="N146" i="9"/>
  <c r="R146" i="9" s="1"/>
  <c r="Q146" i="9" s="1"/>
  <c r="L146" i="9"/>
  <c r="E146" i="9"/>
  <c r="N282" i="9"/>
  <c r="R282" i="9" s="1"/>
  <c r="Q282" i="9" s="1"/>
  <c r="E282" i="9"/>
  <c r="L282" i="9"/>
  <c r="N409" i="9"/>
  <c r="R409" i="9" s="1"/>
  <c r="Q409" i="9" s="1"/>
  <c r="E409" i="9"/>
  <c r="N678" i="9"/>
  <c r="R678" i="9" s="1"/>
  <c r="Q678" i="9" s="1"/>
  <c r="N821" i="9"/>
  <c r="R821" i="9" s="1"/>
  <c r="Q821" i="9" s="1"/>
  <c r="L821" i="9"/>
  <c r="E821" i="9"/>
  <c r="N634" i="9"/>
  <c r="R634" i="9" s="1"/>
  <c r="Q634" i="9" s="1"/>
  <c r="E634" i="9"/>
  <c r="L634" i="9"/>
  <c r="N825" i="9"/>
  <c r="R825" i="9" s="1"/>
  <c r="Q825" i="9" s="1"/>
  <c r="E825" i="9"/>
  <c r="L825" i="9"/>
  <c r="N959" i="9"/>
  <c r="N835" i="9"/>
  <c r="R835" i="9" s="1"/>
  <c r="Q835" i="9" s="1"/>
  <c r="L835" i="9"/>
  <c r="N623" i="9"/>
  <c r="R623" i="9"/>
  <c r="Q623" i="9" s="1"/>
  <c r="N187" i="9"/>
  <c r="S187" i="9" s="1"/>
  <c r="B178" i="11" s="1"/>
  <c r="N655" i="9"/>
  <c r="R655" i="9"/>
  <c r="Q655" i="9" s="1"/>
  <c r="N427" i="9"/>
  <c r="N830" i="9"/>
  <c r="R830" i="9" s="1"/>
  <c r="Q830" i="9" s="1"/>
  <c r="L830" i="9"/>
  <c r="N768" i="9"/>
  <c r="R768" i="9" s="1"/>
  <c r="Q768" i="9" s="1"/>
  <c r="E768" i="9"/>
  <c r="N852" i="9"/>
  <c r="R852" i="9" s="1"/>
  <c r="Q852" i="9" s="1"/>
  <c r="L852" i="9"/>
  <c r="N594" i="9"/>
  <c r="R594" i="9" s="1"/>
  <c r="Q594" i="9" s="1"/>
  <c r="E594" i="9"/>
  <c r="L594" i="9"/>
  <c r="N342" i="9"/>
  <c r="R342" i="9" s="1"/>
  <c r="Q342" i="9" s="1"/>
  <c r="N556" i="9"/>
  <c r="R556" i="9" s="1"/>
  <c r="Q556" i="9" s="1"/>
  <c r="N502" i="9"/>
  <c r="R502" i="9" s="1"/>
  <c r="Q502" i="9" s="1"/>
  <c r="R784" i="9"/>
  <c r="Q784" i="9" s="1"/>
  <c r="N784" i="9"/>
  <c r="E784" i="9"/>
  <c r="L784" i="9"/>
  <c r="N423" i="9"/>
  <c r="R423" i="9" s="1"/>
  <c r="Q423" i="9" s="1"/>
  <c r="N64" i="9"/>
  <c r="R64" i="9" s="1"/>
  <c r="Q64" i="9" s="1"/>
  <c r="N384" i="9"/>
  <c r="R384" i="9" s="1"/>
  <c r="Q384" i="9" s="1"/>
  <c r="R273" i="9"/>
  <c r="Q273" i="9" s="1"/>
  <c r="N273" i="9"/>
  <c r="N661" i="9"/>
  <c r="R661" i="9" s="1"/>
  <c r="Q661" i="9" s="1"/>
  <c r="L661" i="9"/>
  <c r="E661" i="9"/>
  <c r="N160" i="9"/>
  <c r="S160" i="9" s="1"/>
  <c r="B151" i="11" s="1"/>
  <c r="N281" i="9"/>
  <c r="R281" i="9" s="1"/>
  <c r="Q281" i="9" s="1"/>
  <c r="N58" i="9"/>
  <c r="R58" i="9" s="1"/>
  <c r="Q58" i="9" s="1"/>
  <c r="E58" i="9"/>
  <c r="L58" i="9"/>
  <c r="N354" i="9"/>
  <c r="R354" i="9" s="1"/>
  <c r="Q354" i="9" s="1"/>
  <c r="L354" i="9"/>
  <c r="E354" i="9"/>
  <c r="N714" i="9"/>
  <c r="R714" i="9" s="1"/>
  <c r="Q714" i="9" s="1"/>
  <c r="L714" i="9"/>
  <c r="N579" i="9"/>
  <c r="R579" i="9" s="1"/>
  <c r="Q579" i="9" s="1"/>
  <c r="N744" i="9"/>
  <c r="S744" i="9" s="1"/>
  <c r="B735" i="11" s="1"/>
  <c r="E744" i="9"/>
  <c r="N180" i="9"/>
  <c r="R180" i="9" s="1"/>
  <c r="Q180" i="9" s="1"/>
  <c r="N515" i="9"/>
  <c r="N658" i="9"/>
  <c r="R658" i="9" s="1"/>
  <c r="Q658" i="9" s="1"/>
  <c r="N895" i="9"/>
  <c r="R895" i="9" s="1"/>
  <c r="Q895" i="9" s="1"/>
  <c r="E895" i="9"/>
  <c r="L895" i="9"/>
  <c r="N638" i="9"/>
  <c r="S638" i="9" s="1"/>
  <c r="B629" i="11" s="1"/>
  <c r="N733" i="9"/>
  <c r="R733" i="9" s="1"/>
  <c r="Q733" i="9" s="1"/>
  <c r="N986" i="9"/>
  <c r="R986" i="9" s="1"/>
  <c r="Q986" i="9" s="1"/>
  <c r="L986" i="9"/>
  <c r="E986" i="9"/>
  <c r="N632" i="9"/>
  <c r="R632" i="9" s="1"/>
  <c r="Q632" i="9" s="1"/>
  <c r="E632" i="9"/>
  <c r="L632" i="9"/>
  <c r="N252" i="9"/>
  <c r="N870" i="9"/>
  <c r="R870" i="9" s="1"/>
  <c r="Q870" i="9" s="1"/>
  <c r="L870" i="9"/>
  <c r="E870" i="9"/>
  <c r="R435" i="9"/>
  <c r="Q435" i="9" s="1"/>
  <c r="N435" i="9"/>
  <c r="N69" i="9"/>
  <c r="R69" i="9" s="1"/>
  <c r="Q69" i="9" s="1"/>
  <c r="N855" i="9"/>
  <c r="R855" i="9" s="1"/>
  <c r="Q855" i="9" s="1"/>
  <c r="E855" i="9"/>
  <c r="L855" i="9"/>
  <c r="N897" i="9"/>
  <c r="R897" i="9" s="1"/>
  <c r="Q897" i="9" s="1"/>
  <c r="L897" i="9"/>
  <c r="E897" i="9"/>
  <c r="N679" i="9"/>
  <c r="R679" i="9" s="1"/>
  <c r="Q679" i="9" s="1"/>
  <c r="N165" i="9"/>
  <c r="N254" i="9"/>
  <c r="R254" i="9" s="1"/>
  <c r="Q254" i="9" s="1"/>
  <c r="R47" i="9"/>
  <c r="Q47" i="9" s="1"/>
  <c r="N47" i="9"/>
  <c r="R191" i="9"/>
  <c r="Q191" i="9" s="1"/>
  <c r="N191" i="9"/>
  <c r="L191" i="9"/>
  <c r="N446" i="9"/>
  <c r="R446" i="9"/>
  <c r="Q446" i="9" s="1"/>
  <c r="N604" i="9"/>
  <c r="R604" i="9"/>
  <c r="Q604" i="9" s="1"/>
  <c r="N683" i="9"/>
  <c r="R683" i="9"/>
  <c r="Q683" i="9" s="1"/>
  <c r="N328" i="9"/>
  <c r="R328" i="9"/>
  <c r="Q328" i="9" s="1"/>
  <c r="N614" i="9"/>
  <c r="R614" i="9"/>
  <c r="Q614" i="9" s="1"/>
  <c r="N108" i="9"/>
  <c r="R108" i="9" s="1"/>
  <c r="Q108" i="9" s="1"/>
  <c r="L108" i="9"/>
  <c r="N392" i="9"/>
  <c r="R392" i="9" s="1"/>
  <c r="Q392" i="9" s="1"/>
  <c r="R185" i="9"/>
  <c r="Q185" i="9" s="1"/>
  <c r="N185" i="9"/>
  <c r="E185" i="9"/>
  <c r="N408" i="9"/>
  <c r="R408" i="9" s="1"/>
  <c r="Q408" i="9" s="1"/>
  <c r="N394" i="9"/>
  <c r="R394" i="9" s="1"/>
  <c r="Q394" i="9" s="1"/>
  <c r="L394" i="9"/>
  <c r="N529" i="9"/>
  <c r="R529" i="9" s="1"/>
  <c r="Q529" i="9" s="1"/>
  <c r="L529" i="9"/>
  <c r="N449" i="9"/>
  <c r="R449" i="9" s="1"/>
  <c r="Q449" i="9" s="1"/>
  <c r="E449" i="9"/>
  <c r="N649" i="9"/>
  <c r="R649" i="9" s="1"/>
  <c r="Q649" i="9" s="1"/>
  <c r="E649" i="9"/>
  <c r="N68" i="9"/>
  <c r="S68" i="9" s="1"/>
  <c r="B59" i="11" s="1"/>
  <c r="R68" i="9"/>
  <c r="Q68" i="9" s="1"/>
  <c r="N538" i="9"/>
  <c r="R538" i="9"/>
  <c r="Q538" i="9" s="1"/>
  <c r="L538" i="9"/>
  <c r="E538" i="9"/>
  <c r="N509" i="9"/>
  <c r="S509" i="9" s="1"/>
  <c r="B500" i="11" s="1"/>
  <c r="N518" i="9"/>
  <c r="N873" i="9"/>
  <c r="R873" i="9" s="1"/>
  <c r="Q873" i="9" s="1"/>
  <c r="L873" i="9"/>
  <c r="N352" i="9"/>
  <c r="R352" i="9" s="1"/>
  <c r="Q352" i="9" s="1"/>
  <c r="N802" i="9"/>
  <c r="E802" i="9"/>
  <c r="N645" i="9"/>
  <c r="R645" i="9" s="1"/>
  <c r="Q645" i="9" s="1"/>
  <c r="N709" i="9"/>
  <c r="R709" i="9"/>
  <c r="Q709" i="9" s="1"/>
  <c r="L709" i="9"/>
  <c r="N930" i="9"/>
  <c r="R930" i="9" s="1"/>
  <c r="Q930" i="9" s="1"/>
  <c r="L930" i="9"/>
  <c r="E930" i="9"/>
  <c r="N307" i="9"/>
  <c r="R307" i="9" s="1"/>
  <c r="Q307" i="9" s="1"/>
  <c r="N442" i="9"/>
  <c r="R442" i="9" s="1"/>
  <c r="Q442" i="9" s="1"/>
  <c r="E442" i="9"/>
  <c r="L442" i="9"/>
  <c r="N577" i="9"/>
  <c r="R577" i="9" s="1"/>
  <c r="Q577" i="9" s="1"/>
  <c r="E577" i="9"/>
  <c r="N276" i="9"/>
  <c r="N719" i="9"/>
  <c r="R719" i="9"/>
  <c r="Q719" i="9" s="1"/>
  <c r="N164" i="9"/>
  <c r="R164" i="9"/>
  <c r="Q164" i="9" s="1"/>
  <c r="N687" i="9"/>
  <c r="R687" i="9"/>
  <c r="Q687" i="9" s="1"/>
  <c r="L687" i="9"/>
  <c r="E687" i="9"/>
  <c r="N261" i="9"/>
  <c r="R261" i="9"/>
  <c r="Q261" i="9" s="1"/>
  <c r="N792" i="9"/>
  <c r="R792" i="9"/>
  <c r="Q792" i="9" s="1"/>
  <c r="L792" i="9"/>
  <c r="E792" i="9"/>
  <c r="K863" i="9"/>
  <c r="A854" i="11" s="1"/>
  <c r="S863" i="9"/>
  <c r="B854" i="11" s="1"/>
  <c r="N94" i="9"/>
  <c r="R94" i="9"/>
  <c r="Q94" i="9" s="1"/>
  <c r="N230" i="9"/>
  <c r="R230" i="9"/>
  <c r="Q230" i="9" s="1"/>
  <c r="N358" i="9"/>
  <c r="S358" i="9" s="1"/>
  <c r="B349" i="11" s="1"/>
  <c r="R358" i="9"/>
  <c r="Q358" i="9" s="1"/>
  <c r="N572" i="9"/>
  <c r="R572" i="9"/>
  <c r="Q572" i="9" s="1"/>
  <c r="N697" i="9"/>
  <c r="R697" i="9"/>
  <c r="Q697" i="9" s="1"/>
  <c r="N894" i="9"/>
  <c r="R894" i="9"/>
  <c r="Q894" i="9" s="1"/>
  <c r="L894" i="9"/>
  <c r="N263" i="9"/>
  <c r="R263" i="9" s="1"/>
  <c r="Q263" i="9" s="1"/>
  <c r="N573" i="9"/>
  <c r="R573" i="9" s="1"/>
  <c r="Q573" i="9" s="1"/>
  <c r="N770" i="9"/>
  <c r="R770" i="9" s="1"/>
  <c r="Q770" i="9" s="1"/>
  <c r="E770" i="9"/>
  <c r="L770" i="9"/>
  <c r="N264" i="9"/>
  <c r="R264" i="9" s="1"/>
  <c r="Q264" i="9" s="1"/>
  <c r="N153" i="9"/>
  <c r="S153" i="9" s="1"/>
  <c r="B144" i="11" s="1"/>
  <c r="E153" i="9"/>
  <c r="N591" i="9"/>
  <c r="R591" i="9"/>
  <c r="Q591" i="9" s="1"/>
  <c r="N80" i="9"/>
  <c r="N306" i="9"/>
  <c r="R306" i="9"/>
  <c r="Q306" i="9" s="1"/>
  <c r="E306" i="9"/>
  <c r="L306" i="9"/>
  <c r="N433" i="9"/>
  <c r="R433" i="9" s="1"/>
  <c r="Q433" i="9" s="1"/>
  <c r="E433" i="9"/>
  <c r="N702" i="9"/>
  <c r="R702" i="9" s="1"/>
  <c r="Q702" i="9" s="1"/>
  <c r="L702" i="9"/>
  <c r="N626" i="9"/>
  <c r="R626" i="9"/>
  <c r="Q626" i="9" s="1"/>
  <c r="L626" i="9"/>
  <c r="E626" i="9"/>
  <c r="N815" i="9"/>
  <c r="R815" i="9"/>
  <c r="Q815" i="9" s="1"/>
  <c r="L815" i="9"/>
  <c r="E815" i="9"/>
  <c r="N957" i="9"/>
  <c r="R957" i="9"/>
  <c r="Q957" i="9" s="1"/>
  <c r="N220" i="9"/>
  <c r="R220" i="9" s="1"/>
  <c r="Q220" i="9" s="1"/>
  <c r="N872" i="9"/>
  <c r="R872" i="9" s="1"/>
  <c r="Q872" i="9" s="1"/>
  <c r="L872" i="9"/>
  <c r="E872" i="9"/>
  <c r="N549" i="9"/>
  <c r="N827" i="9"/>
  <c r="R827" i="9" s="1"/>
  <c r="Q827" i="9" s="1"/>
  <c r="E827" i="9"/>
  <c r="L827" i="9"/>
  <c r="N315" i="9"/>
  <c r="R315" i="9" s="1"/>
  <c r="Q315" i="9" s="1"/>
  <c r="N52" i="9"/>
  <c r="R52" i="9"/>
  <c r="Q52" i="9" s="1"/>
  <c r="K190" i="9"/>
  <c r="A181" i="11" s="1"/>
  <c r="K561" i="9"/>
  <c r="A552" i="11" s="1"/>
  <c r="K326" i="9"/>
  <c r="A317" i="11" s="1"/>
  <c r="K481" i="9"/>
  <c r="A472" i="11" s="1"/>
  <c r="K688" i="9"/>
  <c r="A679" i="11" s="1"/>
  <c r="K739" i="9"/>
  <c r="A730" i="11" s="1"/>
  <c r="K727" i="9"/>
  <c r="A718" i="11" s="1"/>
  <c r="K447" i="9"/>
  <c r="A438" i="11" s="1"/>
  <c r="K665" i="9"/>
  <c r="A656" i="11" s="1"/>
  <c r="K392" i="9"/>
  <c r="A383" i="11" s="1"/>
  <c r="K563" i="9"/>
  <c r="A554" i="11" s="1"/>
  <c r="K260" i="9"/>
  <c r="A251" i="11" s="1"/>
  <c r="K40" i="9"/>
  <c r="A31" i="11" s="1"/>
  <c r="K955" i="9"/>
  <c r="A946" i="11" s="1"/>
  <c r="K48" i="9"/>
  <c r="A39" i="11" s="1"/>
  <c r="K238" i="9"/>
  <c r="A229" i="11" s="1"/>
  <c r="K430" i="9"/>
  <c r="A421" i="11" s="1"/>
  <c r="S430" i="9"/>
  <c r="B421" i="11" s="1"/>
  <c r="K413" i="9"/>
  <c r="A404" i="11" s="1"/>
  <c r="S413" i="9"/>
  <c r="B404" i="11" s="1"/>
  <c r="K588" i="9"/>
  <c r="A579" i="11" s="1"/>
  <c r="K940" i="9"/>
  <c r="A931" i="11" s="1"/>
  <c r="K357" i="9"/>
  <c r="A348" i="11" s="1"/>
  <c r="S357" i="9"/>
  <c r="B348" i="11" s="1"/>
  <c r="K388" i="9"/>
  <c r="A379" i="11" s="1"/>
  <c r="K633" i="9"/>
  <c r="A624" i="11" s="1"/>
  <c r="K463" i="9"/>
  <c r="A454" i="11" s="1"/>
  <c r="K204" i="9"/>
  <c r="A195" i="11" s="1"/>
  <c r="K408" i="9"/>
  <c r="A399" i="11" s="1"/>
  <c r="S408" i="9"/>
  <c r="B399" i="11" s="1"/>
  <c r="K959" i="9"/>
  <c r="A950" i="11" s="1"/>
  <c r="K672" i="9"/>
  <c r="A663" i="11" s="1"/>
  <c r="K365" i="9"/>
  <c r="A356" i="11" s="1"/>
  <c r="K575" i="9"/>
  <c r="A566" i="11" s="1"/>
  <c r="K427" i="9"/>
  <c r="A418" i="11" s="1"/>
  <c r="K252" i="9"/>
  <c r="A243" i="11" s="1"/>
  <c r="K118" i="9"/>
  <c r="A109" i="11" s="1"/>
  <c r="K166" i="9"/>
  <c r="A157" i="11" s="1"/>
  <c r="K311" i="9"/>
  <c r="A302" i="11" s="1"/>
  <c r="K309" i="9"/>
  <c r="A300" i="11" s="1"/>
  <c r="K524" i="9"/>
  <c r="A515" i="11" s="1"/>
  <c r="K264" i="9"/>
  <c r="A255" i="11" s="1"/>
  <c r="S264" i="9"/>
  <c r="B255" i="11" s="1"/>
  <c r="K436" i="9"/>
  <c r="A427" i="11" s="1"/>
  <c r="K612" i="9"/>
  <c r="A603" i="11" s="1"/>
  <c r="K244" i="9"/>
  <c r="A235" i="11" s="1"/>
  <c r="K335" i="9"/>
  <c r="A326" i="11" s="1"/>
  <c r="K558" i="9"/>
  <c r="A549" i="11" s="1"/>
  <c r="K63" i="9"/>
  <c r="A54" i="11" s="1"/>
  <c r="K169" i="9"/>
  <c r="A160" i="11" s="1"/>
  <c r="K673" i="9"/>
  <c r="A664" i="11" s="1"/>
  <c r="K715" i="9"/>
  <c r="A706" i="11" s="1"/>
  <c r="K850" i="9"/>
  <c r="A841" i="11" s="1"/>
  <c r="S850" i="9"/>
  <c r="B841" i="11" s="1"/>
  <c r="K177" i="9"/>
  <c r="A168" i="11" s="1"/>
  <c r="K406" i="9"/>
  <c r="A397" i="11" s="1"/>
  <c r="K167" i="9"/>
  <c r="A158" i="11" s="1"/>
  <c r="K523" i="9"/>
  <c r="A514" i="11" s="1"/>
  <c r="K433" i="9"/>
  <c r="A424" i="11" s="1"/>
  <c r="S433" i="9"/>
  <c r="B424" i="11" s="1"/>
  <c r="K631" i="9"/>
  <c r="A622" i="11" s="1"/>
  <c r="K292" i="9"/>
  <c r="A283" i="11" s="1"/>
  <c r="K950" i="9"/>
  <c r="A941" i="11" s="1"/>
  <c r="K152" i="9"/>
  <c r="A143" i="11" s="1"/>
  <c r="K509" i="9"/>
  <c r="A500" i="11" s="1"/>
  <c r="K43" i="9"/>
  <c r="A34" i="11" s="1"/>
  <c r="K39" i="9"/>
  <c r="A30" i="11" s="1"/>
  <c r="K321" i="9"/>
  <c r="A312" i="11" s="1"/>
  <c r="K573" i="9"/>
  <c r="A564" i="11" s="1"/>
  <c r="S573" i="9"/>
  <c r="B564" i="11" s="1"/>
  <c r="K748" i="9"/>
  <c r="A739" i="11" s="1"/>
  <c r="K115" i="9"/>
  <c r="A106" i="11" s="1"/>
  <c r="K478" i="9"/>
  <c r="A469" i="11" s="1"/>
  <c r="K441" i="9"/>
  <c r="A432" i="11" s="1"/>
  <c r="N37" i="9"/>
  <c r="R37" i="9" s="1"/>
  <c r="Q37" i="9" s="1"/>
  <c r="N174" i="9"/>
  <c r="R174" i="9"/>
  <c r="Q174" i="9" s="1"/>
  <c r="N302" i="9"/>
  <c r="R302" i="9"/>
  <c r="Q302" i="9" s="1"/>
  <c r="N517" i="9"/>
  <c r="R517" i="9" s="1"/>
  <c r="Q517" i="9" s="1"/>
  <c r="E517" i="9"/>
  <c r="L517" i="9"/>
  <c r="N643" i="9"/>
  <c r="R643" i="9" s="1"/>
  <c r="Q643" i="9" s="1"/>
  <c r="N207" i="9"/>
  <c r="R207" i="9" s="1"/>
  <c r="Q207" i="9" s="1"/>
  <c r="L207" i="9"/>
  <c r="N40" i="9"/>
  <c r="N136" i="9"/>
  <c r="R136" i="9" s="1"/>
  <c r="Q136" i="9" s="1"/>
  <c r="L136" i="9"/>
  <c r="N50" i="9"/>
  <c r="R50" i="9"/>
  <c r="Q50" i="9" s="1"/>
  <c r="E50" i="9"/>
  <c r="L50" i="9"/>
  <c r="N441" i="9"/>
  <c r="S441" i="9" s="1"/>
  <c r="B432" i="11" s="1"/>
  <c r="R441" i="9"/>
  <c r="Q441" i="9" s="1"/>
  <c r="N741" i="9"/>
  <c r="R741" i="9"/>
  <c r="Q741" i="9" s="1"/>
  <c r="E741" i="9"/>
  <c r="L741" i="9"/>
  <c r="N943" i="9"/>
  <c r="S943" i="9" s="1"/>
  <c r="B934" i="11" s="1"/>
  <c r="R943" i="9"/>
  <c r="Q943" i="9" s="1"/>
  <c r="E943" i="9"/>
  <c r="R704" i="9"/>
  <c r="Q704" i="9" s="1"/>
  <c r="N704" i="9"/>
  <c r="S704" i="9" s="1"/>
  <c r="B695" i="11" s="1"/>
  <c r="E704" i="9"/>
  <c r="N244" i="9"/>
  <c r="R244" i="9" s="1"/>
  <c r="Q244" i="9" s="1"/>
  <c r="N570" i="9"/>
  <c r="R570" i="9" s="1"/>
  <c r="Q570" i="9" s="1"/>
  <c r="E570" i="9"/>
  <c r="L570" i="9"/>
  <c r="N793" i="9"/>
  <c r="R793" i="9" s="1"/>
  <c r="Q793" i="9" s="1"/>
  <c r="L793" i="9"/>
  <c r="E793" i="9"/>
  <c r="N682" i="9"/>
  <c r="R682" i="9"/>
  <c r="Q682" i="9" s="1"/>
  <c r="E682" i="9"/>
  <c r="L682" i="9"/>
  <c r="N818" i="9"/>
  <c r="R818" i="9"/>
  <c r="Q818" i="9" s="1"/>
  <c r="L818" i="9"/>
  <c r="E818" i="9"/>
  <c r="N684" i="9"/>
  <c r="R684" i="9"/>
  <c r="Q684" i="9" s="1"/>
  <c r="L684" i="9"/>
  <c r="N765" i="9"/>
  <c r="R765" i="9" s="1"/>
  <c r="Q765" i="9" s="1"/>
  <c r="N946" i="9"/>
  <c r="S946" i="9" s="1"/>
  <c r="B937" i="11" s="1"/>
  <c r="N59" i="9"/>
  <c r="N323" i="9"/>
  <c r="R323" i="9" s="1"/>
  <c r="Q323" i="9" s="1"/>
  <c r="N490" i="9"/>
  <c r="R490" i="9" s="1"/>
  <c r="Q490" i="9" s="1"/>
  <c r="E490" i="9"/>
  <c r="L490" i="9"/>
  <c r="N995" i="9"/>
  <c r="R995" i="9" s="1"/>
  <c r="Q995" i="9" s="1"/>
  <c r="L995" i="9"/>
  <c r="E995" i="9"/>
  <c r="N964" i="9"/>
  <c r="R964" i="9" s="1"/>
  <c r="Q964" i="9" s="1"/>
  <c r="L964" i="9"/>
  <c r="E964" i="9"/>
  <c r="N308" i="9"/>
  <c r="R308" i="9" s="1"/>
  <c r="Q308" i="9" s="1"/>
  <c r="N735" i="9"/>
  <c r="R735" i="9" s="1"/>
  <c r="Q735" i="9" s="1"/>
  <c r="N293" i="9"/>
  <c r="N933" i="9"/>
  <c r="R933" i="9" s="1"/>
  <c r="Q933" i="9" s="1"/>
  <c r="E933" i="9"/>
  <c r="L933" i="9"/>
  <c r="N101" i="9"/>
  <c r="R101" i="9" s="1"/>
  <c r="Q101" i="9" s="1"/>
  <c r="L101" i="9"/>
  <c r="N333" i="9"/>
  <c r="R333" i="9"/>
  <c r="Q333" i="9" s="1"/>
  <c r="N78" i="9"/>
  <c r="S78" i="9" s="1"/>
  <c r="B69" i="11" s="1"/>
  <c r="R78" i="9"/>
  <c r="Q78" i="9" s="1"/>
  <c r="N214" i="9"/>
  <c r="S214" i="9" s="1"/>
  <c r="B205" i="11" s="1"/>
  <c r="R214" i="9"/>
  <c r="Q214" i="9" s="1"/>
  <c r="N681" i="9"/>
  <c r="R681" i="9"/>
  <c r="Q681" i="9" s="1"/>
  <c r="E681" i="9"/>
  <c r="N918" i="9"/>
  <c r="R918" i="9" s="1"/>
  <c r="Q918" i="9" s="1"/>
  <c r="E918" i="9"/>
  <c r="L918" i="9"/>
  <c r="N119" i="9"/>
  <c r="R119" i="9" s="1"/>
  <c r="Q119" i="9" s="1"/>
  <c r="N247" i="9"/>
  <c r="S247" i="9" s="1"/>
  <c r="B238" i="11" s="1"/>
  <c r="N375" i="9"/>
  <c r="R375" i="9" s="1"/>
  <c r="Q375" i="9" s="1"/>
  <c r="N598" i="9"/>
  <c r="N912" i="9"/>
  <c r="R912" i="9" s="1"/>
  <c r="Q912" i="9" s="1"/>
  <c r="E912" i="9"/>
  <c r="L912" i="9"/>
  <c r="N504" i="9"/>
  <c r="S504" i="9" s="1"/>
  <c r="B495" i="11" s="1"/>
  <c r="N73" i="9"/>
  <c r="N186" i="9"/>
  <c r="R186" i="9" s="1"/>
  <c r="Q186" i="9" s="1"/>
  <c r="E186" i="9"/>
  <c r="L186" i="9"/>
  <c r="N489" i="9"/>
  <c r="R489" i="9" s="1"/>
  <c r="Q489" i="9" s="1"/>
  <c r="E489" i="9"/>
  <c r="N686" i="9"/>
  <c r="R686" i="9"/>
  <c r="Q686" i="9" s="1"/>
  <c r="N901" i="9"/>
  <c r="R901" i="9" s="1"/>
  <c r="Q901" i="9" s="1"/>
  <c r="L901" i="9"/>
  <c r="N379" i="9"/>
  <c r="S379" i="9" s="1"/>
  <c r="B370" i="11" s="1"/>
  <c r="N762" i="9"/>
  <c r="R762" i="9" s="1"/>
  <c r="Q762" i="9" s="1"/>
  <c r="E762" i="9"/>
  <c r="L762" i="9"/>
  <c r="N739" i="9"/>
  <c r="N592" i="9"/>
  <c r="R592" i="9" s="1"/>
  <c r="Q592" i="9" s="1"/>
  <c r="N99" i="9"/>
  <c r="R99" i="9" s="1"/>
  <c r="Q99" i="9" s="1"/>
  <c r="R227" i="9"/>
  <c r="Q227" i="9" s="1"/>
  <c r="N227" i="9"/>
  <c r="S227" i="9" s="1"/>
  <c r="B218" i="11" s="1"/>
  <c r="N363" i="9"/>
  <c r="R363" i="9" s="1"/>
  <c r="Q363" i="9" s="1"/>
  <c r="N498" i="9"/>
  <c r="R498" i="9" s="1"/>
  <c r="Q498" i="9" s="1"/>
  <c r="L498" i="9"/>
  <c r="E498" i="9"/>
  <c r="N837" i="9"/>
  <c r="R837" i="9" s="1"/>
  <c r="Q837" i="9" s="1"/>
  <c r="E837" i="9"/>
  <c r="L837" i="9"/>
  <c r="N695" i="9"/>
  <c r="R695" i="9" s="1"/>
  <c r="Q695" i="9" s="1"/>
  <c r="N581" i="9"/>
  <c r="R581" i="9" s="1"/>
  <c r="Q581" i="9" s="1"/>
  <c r="N389" i="9"/>
  <c r="R389" i="9" s="1"/>
  <c r="Q389" i="9" s="1"/>
  <c r="L389" i="9"/>
  <c r="N782" i="9"/>
  <c r="R782" i="9"/>
  <c r="Q782" i="9" s="1"/>
  <c r="L782" i="9"/>
  <c r="N688" i="9"/>
  <c r="S688" i="9" s="1"/>
  <c r="B679" i="11" s="1"/>
  <c r="E688" i="9"/>
  <c r="N997" i="9"/>
  <c r="R997" i="9"/>
  <c r="Q997" i="9" s="1"/>
  <c r="L997" i="9"/>
  <c r="E997" i="9"/>
  <c r="N956" i="9"/>
  <c r="R956" i="9" s="1"/>
  <c r="Q956" i="9" s="1"/>
  <c r="E956" i="9"/>
  <c r="N22" i="9"/>
  <c r="R22" i="9" s="1"/>
  <c r="Q22" i="9" s="1"/>
  <c r="N158" i="9"/>
  <c r="R158" i="9" s="1"/>
  <c r="Q158" i="9" s="1"/>
  <c r="L158" i="9"/>
  <c r="N95" i="9"/>
  <c r="R95" i="9" s="1"/>
  <c r="Q95" i="9" s="1"/>
  <c r="N223" i="9"/>
  <c r="S223" i="9" s="1"/>
  <c r="B214" i="11" s="1"/>
  <c r="N351" i="9"/>
  <c r="R351" i="9" s="1"/>
  <c r="Q351" i="9" s="1"/>
  <c r="N304" i="9"/>
  <c r="S304" i="9" s="1"/>
  <c r="B295" i="11" s="1"/>
  <c r="N407" i="9"/>
  <c r="R407" i="9" s="1"/>
  <c r="Q407" i="9" s="1"/>
  <c r="N512" i="9"/>
  <c r="R512" i="9" s="1"/>
  <c r="Q512" i="9" s="1"/>
  <c r="N56" i="9"/>
  <c r="R56" i="9"/>
  <c r="Q56" i="9" s="1"/>
  <c r="N34" i="9"/>
  <c r="S34" i="9" s="1"/>
  <c r="B25" i="11" s="1"/>
  <c r="R34" i="9"/>
  <c r="Q34" i="9" s="1"/>
  <c r="E34" i="9"/>
  <c r="N298" i="9"/>
  <c r="R298" i="9" s="1"/>
  <c r="Q298" i="9" s="1"/>
  <c r="E298" i="9"/>
  <c r="L298" i="9"/>
  <c r="N425" i="9"/>
  <c r="R425" i="9" s="1"/>
  <c r="Q425" i="9" s="1"/>
  <c r="N260" i="9"/>
  <c r="S260" i="9" s="1"/>
  <c r="B251" i="11" s="1"/>
  <c r="N720" i="9"/>
  <c r="R720" i="9" s="1"/>
  <c r="Q720" i="9" s="1"/>
  <c r="E720" i="9"/>
  <c r="N196" i="9"/>
  <c r="S196" i="9" s="1"/>
  <c r="B187" i="11" s="1"/>
  <c r="R196" i="9"/>
  <c r="Q196" i="9" s="1"/>
  <c r="N541" i="9"/>
  <c r="R541" i="9"/>
  <c r="Q541" i="9" s="1"/>
  <c r="N582" i="9"/>
  <c r="R582" i="9"/>
  <c r="Q582" i="9" s="1"/>
  <c r="N700" i="9"/>
  <c r="R700" i="9"/>
  <c r="Q700" i="9" s="1"/>
  <c r="E700" i="9"/>
  <c r="N607" i="9"/>
  <c r="S607" i="9" s="1"/>
  <c r="B598" i="11" s="1"/>
  <c r="N749" i="9"/>
  <c r="R749" i="9" s="1"/>
  <c r="Q749" i="9" s="1"/>
  <c r="N203" i="9"/>
  <c r="R203" i="9" s="1"/>
  <c r="Q203" i="9" s="1"/>
  <c r="L203" i="9"/>
  <c r="N474" i="9"/>
  <c r="R474" i="9" s="1"/>
  <c r="Q474" i="9" s="1"/>
  <c r="L474" i="9"/>
  <c r="E474" i="9"/>
  <c r="N608" i="9"/>
  <c r="S608" i="9" s="1"/>
  <c r="B599" i="11" s="1"/>
  <c r="N356" i="9"/>
  <c r="R356" i="9"/>
  <c r="Q356" i="9" s="1"/>
  <c r="N948" i="9"/>
  <c r="N831" i="9"/>
  <c r="R831" i="9" s="1"/>
  <c r="Q831" i="9" s="1"/>
  <c r="E831" i="9"/>
  <c r="L831" i="9"/>
  <c r="N969" i="9"/>
  <c r="R969" i="9" s="1"/>
  <c r="Q969" i="9" s="1"/>
  <c r="L969" i="9"/>
  <c r="E969" i="9"/>
  <c r="K751" i="9"/>
  <c r="A742" i="11" s="1"/>
  <c r="S751" i="9"/>
  <c r="B742" i="11" s="1"/>
  <c r="N133" i="9"/>
  <c r="S133" i="9" s="1"/>
  <c r="B124" i="11" s="1"/>
  <c r="R133" i="9"/>
  <c r="Q133" i="9" s="1"/>
  <c r="N357" i="9"/>
  <c r="R357" i="9"/>
  <c r="Q357" i="9" s="1"/>
  <c r="N135" i="9"/>
  <c r="R135" i="9"/>
  <c r="Q135" i="9" s="1"/>
  <c r="N391" i="9"/>
  <c r="R391" i="9"/>
  <c r="Q391" i="9" s="1"/>
  <c r="N96" i="9"/>
  <c r="R96" i="9"/>
  <c r="Q96" i="9" s="1"/>
  <c r="N495" i="9"/>
  <c r="R495" i="9"/>
  <c r="Q495" i="9" s="1"/>
  <c r="N691" i="9"/>
  <c r="R691" i="9"/>
  <c r="Q691" i="9" s="1"/>
  <c r="N456" i="9"/>
  <c r="R456" i="9"/>
  <c r="Q456" i="9" s="1"/>
  <c r="N49" i="9"/>
  <c r="R49" i="9"/>
  <c r="Q49" i="9" s="1"/>
  <c r="E49" i="9"/>
  <c r="N257" i="9"/>
  <c r="R257" i="9" s="1"/>
  <c r="Q257" i="9" s="1"/>
  <c r="E257" i="9"/>
  <c r="N42" i="9"/>
  <c r="R42" i="9" s="1"/>
  <c r="Q42" i="9" s="1"/>
  <c r="L42" i="9"/>
  <c r="E42" i="9"/>
  <c r="N170" i="9"/>
  <c r="R170" i="9" s="1"/>
  <c r="Q170" i="9" s="1"/>
  <c r="L170" i="9"/>
  <c r="E170" i="9"/>
  <c r="N646" i="9"/>
  <c r="N492" i="9"/>
  <c r="S492" i="9" s="1"/>
  <c r="B483" i="11" s="1"/>
  <c r="N554" i="9"/>
  <c r="R554" i="9"/>
  <c r="Q554" i="9" s="1"/>
  <c r="N786" i="9"/>
  <c r="R786" i="9" s="1"/>
  <c r="Q786" i="9" s="1"/>
  <c r="N911" i="9"/>
  <c r="R911" i="9"/>
  <c r="Q911" i="9" s="1"/>
  <c r="E911" i="9"/>
  <c r="L911" i="9"/>
  <c r="N842" i="9"/>
  <c r="R842" i="9" s="1"/>
  <c r="Q842" i="9" s="1"/>
  <c r="L842" i="9"/>
  <c r="E842" i="9"/>
  <c r="N120" i="9"/>
  <c r="R120" i="9"/>
  <c r="Q120" i="9" s="1"/>
  <c r="L120" i="9"/>
  <c r="R708" i="9"/>
  <c r="Q708" i="9" s="1"/>
  <c r="N708" i="9"/>
  <c r="N677" i="9"/>
  <c r="R677" i="9" s="1"/>
  <c r="Q677" i="9" s="1"/>
  <c r="N938" i="9"/>
  <c r="R938" i="9" s="1"/>
  <c r="Q938" i="9" s="1"/>
  <c r="L938" i="9"/>
  <c r="E938" i="9"/>
  <c r="N51" i="9"/>
  <c r="S51" i="9" s="1"/>
  <c r="B42" i="11" s="1"/>
  <c r="N179" i="9"/>
  <c r="N450" i="9"/>
  <c r="R450" i="9" s="1"/>
  <c r="Q450" i="9" s="1"/>
  <c r="L450" i="9"/>
  <c r="E450" i="9"/>
  <c r="R585" i="9"/>
  <c r="Q585" i="9" s="1"/>
  <c r="N585" i="9"/>
  <c r="E585" i="9"/>
  <c r="N884" i="9"/>
  <c r="R884" i="9"/>
  <c r="Q884" i="9" s="1"/>
  <c r="L884" i="9"/>
  <c r="E884" i="9"/>
  <c r="N507" i="9"/>
  <c r="R507" i="9" s="1"/>
  <c r="Q507" i="9" s="1"/>
  <c r="N822" i="9"/>
  <c r="R822" i="9" s="1"/>
  <c r="Q822" i="9" s="1"/>
  <c r="L822" i="9"/>
  <c r="N988" i="9"/>
  <c r="R988" i="9" s="1"/>
  <c r="Q988" i="9" s="1"/>
  <c r="L988" i="9"/>
  <c r="E988" i="9"/>
  <c r="R380" i="9"/>
  <c r="Q380" i="9" s="1"/>
  <c r="N380" i="9"/>
  <c r="N21" i="9"/>
  <c r="R21" i="9" s="1"/>
  <c r="Q21" i="9" s="1"/>
  <c r="N349" i="9"/>
  <c r="R349" i="9" s="1"/>
  <c r="Q349" i="9" s="1"/>
  <c r="N839" i="9"/>
  <c r="R839" i="9" s="1"/>
  <c r="Q839" i="9" s="1"/>
  <c r="L839" i="9"/>
  <c r="N929" i="9"/>
  <c r="R929" i="9"/>
  <c r="Q929" i="9" s="1"/>
  <c r="L929" i="9"/>
  <c r="E929" i="9"/>
  <c r="N532" i="9"/>
  <c r="R532" i="9"/>
  <c r="Q532" i="9" s="1"/>
  <c r="N856" i="9"/>
  <c r="R856" i="9"/>
  <c r="Q856" i="9" s="1"/>
  <c r="L856" i="9"/>
  <c r="K677" i="9"/>
  <c r="A668" i="11" s="1"/>
  <c r="K342" i="9"/>
  <c r="A333" i="11" s="1"/>
  <c r="K29" i="9"/>
  <c r="A20" i="11" s="1"/>
  <c r="K680" i="9"/>
  <c r="A671" i="11" s="1"/>
  <c r="K182" i="9"/>
  <c r="A173" i="11" s="1"/>
  <c r="K457" i="9"/>
  <c r="A448" i="11" s="1"/>
  <c r="K175" i="9"/>
  <c r="A166" i="11" s="1"/>
  <c r="K25" i="9"/>
  <c r="A16" i="11" s="1"/>
  <c r="K479" i="9"/>
  <c r="A470" i="11" s="1"/>
  <c r="K412" i="9"/>
  <c r="A403" i="11" s="1"/>
  <c r="K502" i="9"/>
  <c r="A493" i="11" s="1"/>
  <c r="K533" i="9"/>
  <c r="A524" i="11" s="1"/>
  <c r="K422" i="9"/>
  <c r="A413" i="11" s="1"/>
  <c r="K305" i="9"/>
  <c r="A296" i="11" s="1"/>
  <c r="K740" i="9"/>
  <c r="A731" i="11" s="1"/>
  <c r="K245" i="9"/>
  <c r="A236" i="11" s="1"/>
  <c r="K567" i="9"/>
  <c r="A558" i="11" s="1"/>
  <c r="K237" i="9"/>
  <c r="A228" i="11" s="1"/>
  <c r="K435" i="9"/>
  <c r="A426" i="11" s="1"/>
  <c r="S435" i="9"/>
  <c r="B426" i="11" s="1"/>
  <c r="K646" i="9"/>
  <c r="A637" i="11" s="1"/>
  <c r="K294" i="9"/>
  <c r="A285" i="11" s="1"/>
  <c r="K617" i="9"/>
  <c r="A608" i="11" s="1"/>
  <c r="K772" i="9"/>
  <c r="A763" i="11" s="1"/>
  <c r="K513" i="9"/>
  <c r="A504" i="11" s="1"/>
  <c r="K124" i="9"/>
  <c r="A115" i="11" s="1"/>
  <c r="K211" i="9"/>
  <c r="A202" i="11" s="1"/>
  <c r="K125" i="9"/>
  <c r="A116" i="11" s="1"/>
  <c r="K708" i="9"/>
  <c r="A699" i="11" s="1"/>
  <c r="S708" i="9"/>
  <c r="B699" i="11" s="1"/>
  <c r="K153" i="9"/>
  <c r="A144" i="11" s="1"/>
  <c r="K172" i="9"/>
  <c r="A163" i="11" s="1"/>
  <c r="K749" i="9"/>
  <c r="A740" i="11" s="1"/>
  <c r="K700" i="9"/>
  <c r="A691" i="11" s="1"/>
  <c r="S700" i="9"/>
  <c r="B691" i="11" s="1"/>
  <c r="K76" i="9"/>
  <c r="A67" i="11" s="1"/>
  <c r="K397" i="9"/>
  <c r="A388" i="11" s="1"/>
  <c r="K653" i="9"/>
  <c r="A644" i="11" s="1"/>
  <c r="K45" i="9"/>
  <c r="A36" i="11" s="1"/>
  <c r="K353" i="9"/>
  <c r="A344" i="11" s="1"/>
  <c r="K654" i="9"/>
  <c r="A645" i="11" s="1"/>
  <c r="K38" i="9"/>
  <c r="A29" i="11" s="1"/>
  <c r="K854" i="9"/>
  <c r="A845" i="11" s="1"/>
  <c r="K400" i="9"/>
  <c r="A391" i="11" s="1"/>
  <c r="K407" i="9"/>
  <c r="A398" i="11" s="1"/>
  <c r="K703" i="9"/>
  <c r="A694" i="11" s="1"/>
  <c r="K360" i="9"/>
  <c r="A351" i="11" s="1"/>
  <c r="K471" i="9"/>
  <c r="A462" i="11" s="1"/>
  <c r="K424" i="9"/>
  <c r="A415" i="11" s="1"/>
  <c r="K614" i="9"/>
  <c r="A605" i="11" s="1"/>
  <c r="S614" i="9"/>
  <c r="B605" i="11" s="1"/>
  <c r="K786" i="9"/>
  <c r="A777" i="11" s="1"/>
  <c r="K557" i="9"/>
  <c r="A548" i="11" s="1"/>
  <c r="K729" i="9"/>
  <c r="A720" i="11" s="1"/>
  <c r="K77" i="9"/>
  <c r="A68" i="11" s="1"/>
  <c r="K336" i="9"/>
  <c r="A327" i="11" s="1"/>
  <c r="K774" i="9"/>
  <c r="A765" i="11" s="1"/>
  <c r="K229" i="9"/>
  <c r="A220" i="11" s="1"/>
  <c r="K364" i="9"/>
  <c r="A355" i="11" s="1"/>
  <c r="K601" i="9"/>
  <c r="A592" i="11" s="1"/>
  <c r="K247" i="9"/>
  <c r="A238" i="11" s="1"/>
  <c r="K462" i="9"/>
  <c r="A453" i="11" s="1"/>
  <c r="K57" i="9"/>
  <c r="A48" i="11" s="1"/>
  <c r="K269" i="9"/>
  <c r="A260" i="11" s="1"/>
  <c r="K542" i="9"/>
  <c r="A533" i="11" s="1"/>
  <c r="K230" i="9"/>
  <c r="A221" i="11" s="1"/>
  <c r="S230" i="9"/>
  <c r="B221" i="11" s="1"/>
  <c r="K345" i="9"/>
  <c r="A336" i="11" s="1"/>
  <c r="K628" i="9"/>
  <c r="A619" i="11" s="1"/>
  <c r="K946" i="9"/>
  <c r="A937" i="11" s="1"/>
  <c r="K514" i="9"/>
  <c r="A505" i="11" s="1"/>
  <c r="K802" i="9"/>
  <c r="A793" i="11" s="1"/>
  <c r="R245" i="9"/>
  <c r="Q245" i="9" s="1"/>
  <c r="N245" i="9"/>
  <c r="S245" i="9" s="1"/>
  <c r="B236" i="11" s="1"/>
  <c r="N38" i="9"/>
  <c r="R38" i="9" s="1"/>
  <c r="Q38" i="9" s="1"/>
  <c r="N761" i="9"/>
  <c r="R761" i="9" s="1"/>
  <c r="Q761" i="9" s="1"/>
  <c r="L761" i="9"/>
  <c r="E761" i="9"/>
  <c r="R79" i="9"/>
  <c r="Q79" i="9" s="1"/>
  <c r="N79" i="9"/>
  <c r="N335" i="9"/>
  <c r="S335" i="9" s="1"/>
  <c r="B326" i="11" s="1"/>
  <c r="N462" i="9"/>
  <c r="S462" i="9" s="1"/>
  <c r="B453" i="11" s="1"/>
  <c r="N620" i="9"/>
  <c r="R620" i="9" s="1"/>
  <c r="Q620" i="9" s="1"/>
  <c r="N256" i="9"/>
  <c r="N558" i="9"/>
  <c r="R558" i="9" s="1"/>
  <c r="Q558" i="9" s="1"/>
  <c r="N699" i="9"/>
  <c r="R699" i="9" s="1"/>
  <c r="Q699" i="9" s="1"/>
  <c r="N455" i="9"/>
  <c r="R455" i="9" s="1"/>
  <c r="Q455" i="9" s="1"/>
  <c r="N416" i="9"/>
  <c r="R416" i="9" s="1"/>
  <c r="Q416" i="9" s="1"/>
  <c r="N567" i="9"/>
  <c r="S567" i="9" s="1"/>
  <c r="B558" i="11" s="1"/>
  <c r="N57" i="9"/>
  <c r="R57" i="9" s="1"/>
  <c r="Q57" i="9" s="1"/>
  <c r="E57" i="9"/>
  <c r="N265" i="9"/>
  <c r="R265" i="9" s="1"/>
  <c r="Q265" i="9" s="1"/>
  <c r="N178" i="9"/>
  <c r="R178" i="9" s="1"/>
  <c r="Q178" i="9" s="1"/>
  <c r="E178" i="9"/>
  <c r="L178" i="9"/>
  <c r="N314" i="9"/>
  <c r="R314" i="9" s="1"/>
  <c r="Q314" i="9" s="1"/>
  <c r="L314" i="9"/>
  <c r="N710" i="9"/>
  <c r="R710" i="9" s="1"/>
  <c r="Q710" i="9" s="1"/>
  <c r="L710" i="9"/>
  <c r="N993" i="9"/>
  <c r="R993" i="9"/>
  <c r="Q993" i="9" s="1"/>
  <c r="E993" i="9"/>
  <c r="L993" i="9"/>
  <c r="N857" i="9"/>
  <c r="R857" i="9" s="1"/>
  <c r="Q857" i="9" s="1"/>
  <c r="L857" i="9"/>
  <c r="N999" i="9"/>
  <c r="R999" i="9" s="1"/>
  <c r="Q999" i="9" s="1"/>
  <c r="R850" i="9"/>
  <c r="Q850" i="9" s="1"/>
  <c r="N850" i="9"/>
  <c r="N654" i="9"/>
  <c r="S654" i="9" s="1"/>
  <c r="B645" i="11" s="1"/>
  <c r="N91" i="9"/>
  <c r="R91" i="9" s="1"/>
  <c r="Q91" i="9" s="1"/>
  <c r="N561" i="9"/>
  <c r="S561" i="9" s="1"/>
  <c r="B552" i="11" s="1"/>
  <c r="E561" i="9"/>
  <c r="N100" i="9"/>
  <c r="R100" i="9" s="1"/>
  <c r="Q100" i="9" s="1"/>
  <c r="L100" i="9"/>
  <c r="N531" i="9"/>
  <c r="R531" i="9" s="1"/>
  <c r="Q531" i="9" s="1"/>
  <c r="N829" i="9"/>
  <c r="R829" i="9" s="1"/>
  <c r="Q829" i="9" s="1"/>
  <c r="L829" i="9"/>
  <c r="N890" i="9"/>
  <c r="N921" i="9"/>
  <c r="R921" i="9" s="1"/>
  <c r="Q921" i="9" s="1"/>
  <c r="L921" i="9"/>
  <c r="N381" i="9"/>
  <c r="R381" i="9" s="1"/>
  <c r="Q381" i="9" s="1"/>
  <c r="N246" i="9"/>
  <c r="R246" i="9" s="1"/>
  <c r="Q246" i="9" s="1"/>
  <c r="R151" i="9"/>
  <c r="Q151" i="9" s="1"/>
  <c r="N151" i="9"/>
  <c r="S151" i="9" s="1"/>
  <c r="B142" i="11" s="1"/>
  <c r="N406" i="9"/>
  <c r="S406" i="9" s="1"/>
  <c r="B397" i="11" s="1"/>
  <c r="N597" i="9"/>
  <c r="R597" i="9" s="1"/>
  <c r="Q597" i="9" s="1"/>
  <c r="N48" i="9"/>
  <c r="S48" i="9" s="1"/>
  <c r="B39" i="11" s="1"/>
  <c r="N629" i="9"/>
  <c r="S629" i="9" s="1"/>
  <c r="B620" i="11" s="1"/>
  <c r="N144" i="9"/>
  <c r="N248" i="9"/>
  <c r="R248" i="9" s="1"/>
  <c r="Q248" i="9" s="1"/>
  <c r="N121" i="9"/>
  <c r="R121" i="9" s="1"/>
  <c r="Q121" i="9" s="1"/>
  <c r="E121" i="9"/>
  <c r="N218" i="9"/>
  <c r="R218" i="9"/>
  <c r="Q218" i="9" s="1"/>
  <c r="L218" i="9"/>
  <c r="E218" i="9"/>
  <c r="N386" i="9"/>
  <c r="R386" i="9"/>
  <c r="Q386" i="9" s="1"/>
  <c r="L386" i="9"/>
  <c r="E386" i="9"/>
  <c r="N718" i="9"/>
  <c r="R718" i="9"/>
  <c r="Q718" i="9" s="1"/>
  <c r="L718" i="9"/>
  <c r="N268" i="9"/>
  <c r="N437" i="9"/>
  <c r="R437" i="9" s="1"/>
  <c r="Q437" i="9" s="1"/>
  <c r="L437" i="9"/>
  <c r="N745" i="9"/>
  <c r="R745" i="9" s="1"/>
  <c r="Q745" i="9" s="1"/>
  <c r="L745" i="9"/>
  <c r="E745" i="9"/>
  <c r="N891" i="9"/>
  <c r="R891" i="9" s="1"/>
  <c r="Q891" i="9" s="1"/>
  <c r="E891" i="9"/>
  <c r="L891" i="9"/>
  <c r="N28" i="9"/>
  <c r="R28" i="9" s="1"/>
  <c r="Q28" i="9" s="1"/>
  <c r="N537" i="9"/>
  <c r="R537" i="9" s="1"/>
  <c r="Q537" i="9" s="1"/>
  <c r="L537" i="9"/>
  <c r="N663" i="9"/>
  <c r="N364" i="9"/>
  <c r="S364" i="9" s="1"/>
  <c r="B355" i="11" s="1"/>
  <c r="R900" i="9"/>
  <c r="Q900" i="9" s="1"/>
  <c r="N900" i="9"/>
  <c r="L900" i="9"/>
  <c r="E900" i="9"/>
  <c r="R148" i="9"/>
  <c r="Q148" i="9" s="1"/>
  <c r="N148" i="9"/>
  <c r="N977" i="9"/>
  <c r="R977" i="9" s="1"/>
  <c r="Q977" i="9" s="1"/>
  <c r="E977" i="9"/>
  <c r="L977" i="9"/>
  <c r="N213" i="9"/>
  <c r="R213" i="9" s="1"/>
  <c r="Q213" i="9" s="1"/>
  <c r="N286" i="9"/>
  <c r="R286" i="9" s="1"/>
  <c r="Q286" i="9" s="1"/>
  <c r="R413" i="9"/>
  <c r="Q413" i="9" s="1"/>
  <c r="N413" i="9"/>
  <c r="R627" i="9"/>
  <c r="Q627" i="9" s="1"/>
  <c r="N627" i="9"/>
  <c r="N864" i="9"/>
  <c r="R864" i="9" s="1"/>
  <c r="Q864" i="9" s="1"/>
  <c r="E864" i="9"/>
  <c r="L864" i="9"/>
  <c r="N478" i="9"/>
  <c r="R478" i="9" s="1"/>
  <c r="Q478" i="9" s="1"/>
  <c r="N636" i="9"/>
  <c r="R636" i="9" s="1"/>
  <c r="Q636" i="9" s="1"/>
  <c r="N574" i="9"/>
  <c r="R574" i="9" s="1"/>
  <c r="Q574" i="9" s="1"/>
  <c r="R896" i="9"/>
  <c r="Q896" i="9" s="1"/>
  <c r="N896" i="9"/>
  <c r="E896" i="9"/>
  <c r="L896" i="9"/>
  <c r="N88" i="9"/>
  <c r="S88" i="9" s="1"/>
  <c r="B79" i="11" s="1"/>
  <c r="N289" i="9"/>
  <c r="R289" i="9" s="1"/>
  <c r="Q289" i="9" s="1"/>
  <c r="E289" i="9"/>
  <c r="N669" i="9"/>
  <c r="R669" i="9"/>
  <c r="Q669" i="9" s="1"/>
  <c r="N33" i="9"/>
  <c r="R33" i="9"/>
  <c r="Q33" i="9" s="1"/>
  <c r="E33" i="9"/>
  <c r="R241" i="9"/>
  <c r="Q241" i="9" s="1"/>
  <c r="N241" i="9"/>
  <c r="N162" i="9"/>
  <c r="R162" i="9" s="1"/>
  <c r="Q162" i="9" s="1"/>
  <c r="L162" i="9"/>
  <c r="E162" i="9"/>
  <c r="N773" i="9"/>
  <c r="R773" i="9" s="1"/>
  <c r="Q773" i="9" s="1"/>
  <c r="E773" i="9"/>
  <c r="L773" i="9"/>
  <c r="R617" i="9"/>
  <c r="Q617" i="9" s="1"/>
  <c r="N617" i="9"/>
  <c r="S617" i="9" s="1"/>
  <c r="B608" i="11" s="1"/>
  <c r="E617" i="9"/>
  <c r="N926" i="9"/>
  <c r="R926" i="9"/>
  <c r="Q926" i="9" s="1"/>
  <c r="L926" i="9"/>
  <c r="E926" i="9"/>
  <c r="N778" i="9"/>
  <c r="R778" i="9" s="1"/>
  <c r="Q778" i="9" s="1"/>
  <c r="E778" i="9"/>
  <c r="L778" i="9"/>
  <c r="N903" i="9"/>
  <c r="R903" i="9" s="1"/>
  <c r="Q903" i="9" s="1"/>
  <c r="E903" i="9"/>
  <c r="L903" i="9"/>
  <c r="N834" i="9"/>
  <c r="R834" i="9" s="1"/>
  <c r="Q834" i="9" s="1"/>
  <c r="E834" i="9"/>
  <c r="L834" i="9"/>
  <c r="N962" i="9"/>
  <c r="R962" i="9" s="1"/>
  <c r="Q962" i="9" s="1"/>
  <c r="E962" i="9"/>
  <c r="L962" i="9"/>
  <c r="N75" i="9"/>
  <c r="R75" i="9" s="1"/>
  <c r="Q75" i="9" s="1"/>
  <c r="N339" i="9"/>
  <c r="R339" i="9"/>
  <c r="Q339" i="9" s="1"/>
  <c r="N845" i="9"/>
  <c r="R845" i="9" s="1"/>
  <c r="Q845" i="9" s="1"/>
  <c r="L845" i="9"/>
  <c r="N979" i="9"/>
  <c r="R979" i="9" s="1"/>
  <c r="Q979" i="9" s="1"/>
  <c r="E979" i="9"/>
  <c r="L979" i="9"/>
  <c r="N388" i="9"/>
  <c r="S388" i="9" s="1"/>
  <c r="B379" i="11" s="1"/>
  <c r="N783" i="9"/>
  <c r="R783" i="9" s="1"/>
  <c r="Q783" i="9" s="1"/>
  <c r="E783" i="9"/>
  <c r="L783" i="9"/>
  <c r="N932" i="9"/>
  <c r="R932" i="9" s="1"/>
  <c r="Q932" i="9" s="1"/>
  <c r="N325" i="9"/>
  <c r="R325" i="9" s="1"/>
  <c r="Q325" i="9" s="1"/>
  <c r="R796" i="9"/>
  <c r="Q796" i="9" s="1"/>
  <c r="N796" i="9"/>
  <c r="L796" i="9"/>
  <c r="N181" i="9"/>
  <c r="R181" i="9" s="1"/>
  <c r="Q181" i="9" s="1"/>
  <c r="N262" i="9"/>
  <c r="R262" i="9" s="1"/>
  <c r="Q262" i="9" s="1"/>
  <c r="N232" i="9"/>
  <c r="S232" i="9" s="1"/>
  <c r="B223" i="11" s="1"/>
  <c r="N24" i="9"/>
  <c r="R24" i="9" s="1"/>
  <c r="Q24" i="9" s="1"/>
  <c r="N344" i="9"/>
  <c r="S344" i="9" s="1"/>
  <c r="B335" i="11" s="1"/>
  <c r="N208" i="9"/>
  <c r="R208" i="9"/>
  <c r="Q208" i="9" s="1"/>
  <c r="N313" i="9"/>
  <c r="R313" i="9" s="1"/>
  <c r="Q313" i="9" s="1"/>
  <c r="E313" i="9"/>
  <c r="N74" i="9"/>
  <c r="R74" i="9" s="1"/>
  <c r="Q74" i="9" s="1"/>
  <c r="L74" i="9"/>
  <c r="E74" i="9"/>
  <c r="N202" i="9"/>
  <c r="R202" i="9" s="1"/>
  <c r="Q202" i="9" s="1"/>
  <c r="E202" i="9"/>
  <c r="L202" i="9"/>
  <c r="N338" i="9"/>
  <c r="R338" i="9" s="1"/>
  <c r="Q338" i="9" s="1"/>
  <c r="L338" i="9"/>
  <c r="E338" i="9"/>
  <c r="N734" i="9"/>
  <c r="R734" i="9" s="1"/>
  <c r="Q734" i="9" s="1"/>
  <c r="L734" i="9"/>
  <c r="N524" i="9"/>
  <c r="S524" i="9" s="1"/>
  <c r="B515" i="11" s="1"/>
  <c r="N657" i="9"/>
  <c r="R657" i="9"/>
  <c r="Q657" i="9" s="1"/>
  <c r="N934" i="9"/>
  <c r="R934" i="9"/>
  <c r="Q934" i="9" s="1"/>
  <c r="L934" i="9"/>
  <c r="N951" i="9"/>
  <c r="R951" i="9" s="1"/>
  <c r="Q951" i="9" s="1"/>
  <c r="L951" i="9"/>
  <c r="E951" i="9"/>
  <c r="N89" i="9"/>
  <c r="R89" i="9" s="1"/>
  <c r="Q89" i="9" s="1"/>
  <c r="L89" i="9"/>
  <c r="N740" i="9"/>
  <c r="S740" i="9" s="1"/>
  <c r="B731" i="11" s="1"/>
  <c r="R740" i="9"/>
  <c r="Q740" i="9" s="1"/>
  <c r="N717" i="9"/>
  <c r="R717" i="9" s="1"/>
  <c r="Q717" i="9" s="1"/>
  <c r="N83" i="9"/>
  <c r="N616" i="9"/>
  <c r="S616" i="9" s="1"/>
  <c r="B607" i="11" s="1"/>
  <c r="R616" i="9"/>
  <c r="Q616" i="9" s="1"/>
  <c r="N923" i="9"/>
  <c r="R923" i="9"/>
  <c r="Q923" i="9" s="1"/>
  <c r="L923" i="9"/>
  <c r="E923" i="9"/>
  <c r="N204" i="9"/>
  <c r="S204" i="9" s="1"/>
  <c r="B195" i="11" s="1"/>
  <c r="R204" i="9"/>
  <c r="Q204" i="9" s="1"/>
  <c r="N854" i="9"/>
  <c r="S854" i="9" s="1"/>
  <c r="B845" i="11" s="1"/>
  <c r="R854" i="9"/>
  <c r="Q854" i="9" s="1"/>
  <c r="N60" i="9"/>
  <c r="R60" i="9"/>
  <c r="Q60" i="9" s="1"/>
  <c r="N523" i="9"/>
  <c r="S523" i="9" s="1"/>
  <c r="B514" i="11" s="1"/>
  <c r="R523" i="9"/>
  <c r="Q523" i="9" s="1"/>
  <c r="N109" i="9"/>
  <c r="R109" i="9" s="1"/>
  <c r="Q109" i="9" s="1"/>
  <c r="L109" i="9"/>
  <c r="N560" i="9"/>
  <c r="R560" i="9" s="1"/>
  <c r="Q560" i="9" s="1"/>
  <c r="R939" i="9"/>
  <c r="Q939" i="9" s="1"/>
  <c r="K339" i="9"/>
  <c r="A330" i="11" s="1"/>
  <c r="S339" i="9"/>
  <c r="B330" i="11" s="1"/>
  <c r="K638" i="9"/>
  <c r="A629" i="11" s="1"/>
  <c r="K209" i="9"/>
  <c r="A200" i="11" s="1"/>
  <c r="S209" i="9"/>
  <c r="B200" i="11" s="1"/>
  <c r="K598" i="9"/>
  <c r="A589" i="11" s="1"/>
  <c r="K512" i="9"/>
  <c r="A503" i="11" s="1"/>
  <c r="S512" i="9"/>
  <c r="B503" i="11" s="1"/>
  <c r="K425" i="9"/>
  <c r="A416" i="11" s="1"/>
  <c r="S425" i="9"/>
  <c r="B416" i="11" s="1"/>
  <c r="K584" i="9"/>
  <c r="A575" i="11" s="1"/>
  <c r="K446" i="9"/>
  <c r="A437" i="11" s="1"/>
  <c r="S446" i="9"/>
  <c r="B437" i="11" s="1"/>
  <c r="K658" i="9"/>
  <c r="A649" i="11" s="1"/>
  <c r="S658" i="9"/>
  <c r="B649" i="11" s="1"/>
  <c r="K593" i="9"/>
  <c r="A584" i="11" s="1"/>
  <c r="K220" i="9"/>
  <c r="A211" i="11" s="1"/>
  <c r="S220" i="9"/>
  <c r="B211" i="11" s="1"/>
  <c r="K135" i="9"/>
  <c r="A126" i="11" s="1"/>
  <c r="S135" i="9"/>
  <c r="B126" i="11" s="1"/>
  <c r="K532" i="9"/>
  <c r="A523" i="11" s="1"/>
  <c r="S532" i="9"/>
  <c r="B523" i="11" s="1"/>
  <c r="K645" i="9"/>
  <c r="A636" i="11" s="1"/>
  <c r="S645" i="9"/>
  <c r="B636" i="11" s="1"/>
  <c r="K91" i="9"/>
  <c r="A82" i="11" s="1"/>
  <c r="S91" i="9"/>
  <c r="B82" i="11" s="1"/>
  <c r="K371" i="9"/>
  <c r="A362" i="11" s="1"/>
  <c r="K94" i="9"/>
  <c r="A85" i="11" s="1"/>
  <c r="S94" i="9"/>
  <c r="B85" i="11" s="1"/>
  <c r="K675" i="9"/>
  <c r="A666" i="11" s="1"/>
  <c r="K270" i="9"/>
  <c r="A261" i="11" s="1"/>
  <c r="K47" i="9"/>
  <c r="A38" i="11" s="1"/>
  <c r="S47" i="9"/>
  <c r="B38" i="11" s="1"/>
  <c r="K350" i="9"/>
  <c r="A341" i="11" s="1"/>
  <c r="K97" i="9"/>
  <c r="A88" i="11" s="1"/>
  <c r="K206" i="9"/>
  <c r="A197" i="11" s="1"/>
  <c r="S206" i="9"/>
  <c r="B197" i="11" s="1"/>
  <c r="K319" i="9"/>
  <c r="A310" i="11" s="1"/>
  <c r="K254" i="9"/>
  <c r="A245" i="11" s="1"/>
  <c r="S254" i="9"/>
  <c r="B245" i="11" s="1"/>
  <c r="K486" i="9"/>
  <c r="A477" i="11" s="1"/>
  <c r="K747" i="9"/>
  <c r="A738" i="11" s="1"/>
  <c r="K530" i="9"/>
  <c r="A521" i="11" s="1"/>
  <c r="K73" i="9"/>
  <c r="A64" i="11" s="1"/>
  <c r="K591" i="9"/>
  <c r="A582" i="11" s="1"/>
  <c r="S591" i="9"/>
  <c r="B582" i="11" s="1"/>
  <c r="K724" i="9"/>
  <c r="A715" i="11" s="1"/>
  <c r="S724" i="9"/>
  <c r="B715" i="11" s="1"/>
  <c r="K59" i="9"/>
  <c r="A50" i="11" s="1"/>
  <c r="K164" i="9"/>
  <c r="A155" i="11" s="1"/>
  <c r="S164" i="9"/>
  <c r="B155" i="11" s="1"/>
  <c r="K67" i="9"/>
  <c r="A58" i="11" s="1"/>
  <c r="K310" i="9"/>
  <c r="A301" i="11" s="1"/>
  <c r="K452" i="9"/>
  <c r="A443" i="11" s="1"/>
  <c r="K445" i="9"/>
  <c r="A436" i="11" s="1"/>
  <c r="K273" i="9"/>
  <c r="A264" i="11" s="1"/>
  <c r="S273" i="9"/>
  <c r="B264" i="11" s="1"/>
  <c r="K496" i="9"/>
  <c r="A487" i="11" s="1"/>
  <c r="K259" i="9"/>
  <c r="A250" i="11" s="1"/>
  <c r="K432" i="9"/>
  <c r="A423" i="11" s="1"/>
  <c r="K420" i="9"/>
  <c r="A411" i="11" s="1"/>
  <c r="K574" i="9"/>
  <c r="A565" i="11" s="1"/>
  <c r="S574" i="9"/>
  <c r="B565" i="11" s="1"/>
  <c r="K649" i="9"/>
  <c r="A640" i="11" s="1"/>
  <c r="S649" i="9"/>
  <c r="B640" i="11" s="1"/>
  <c r="K539" i="9"/>
  <c r="A530" i="11" s="1"/>
  <c r="K597" i="9"/>
  <c r="A588" i="11" s="1"/>
  <c r="K261" i="9"/>
  <c r="A252" i="11" s="1"/>
  <c r="S261" i="9"/>
  <c r="B252" i="11" s="1"/>
  <c r="K184" i="9"/>
  <c r="A175" i="11" s="1"/>
  <c r="K329" i="9"/>
  <c r="A320" i="11" s="1"/>
  <c r="S329" i="9"/>
  <c r="B320" i="11" s="1"/>
  <c r="K576" i="9"/>
  <c r="A567" i="11" s="1"/>
  <c r="K35" i="9"/>
  <c r="A26" i="11" s="1"/>
  <c r="S35" i="9"/>
  <c r="B26" i="11" s="1"/>
  <c r="K320" i="9"/>
  <c r="A311" i="11" s="1"/>
  <c r="K485" i="9"/>
  <c r="A476" i="11" s="1"/>
  <c r="K663" i="9"/>
  <c r="A654" i="11" s="1"/>
  <c r="K271" i="9"/>
  <c r="A262" i="11" s="1"/>
  <c r="K374" i="9"/>
  <c r="A365" i="11" s="1"/>
  <c r="K592" i="9"/>
  <c r="A583" i="11" s="1"/>
  <c r="S592" i="9"/>
  <c r="B583" i="11" s="1"/>
  <c r="K657" i="9"/>
  <c r="A648" i="11" s="1"/>
  <c r="S657" i="9"/>
  <c r="B648" i="11" s="1"/>
  <c r="K110" i="9"/>
  <c r="A101" i="11" s="1"/>
  <c r="K231" i="9"/>
  <c r="A222" i="11" s="1"/>
  <c r="K188" i="9"/>
  <c r="A179" i="11" s="1"/>
  <c r="K981" i="9"/>
  <c r="A972" i="11" s="1"/>
  <c r="K648" i="9"/>
  <c r="A639" i="11" s="1"/>
  <c r="K241" i="9"/>
  <c r="A232" i="11" s="1"/>
  <c r="S241" i="9"/>
  <c r="B232" i="11" s="1"/>
  <c r="K581" i="9"/>
  <c r="A572" i="11" s="1"/>
  <c r="S581" i="9"/>
  <c r="B572" i="11" s="1"/>
  <c r="K541" i="9"/>
  <c r="A532" i="11" s="1"/>
  <c r="S541" i="9"/>
  <c r="B532" i="11" s="1"/>
  <c r="K64" i="9"/>
  <c r="A55" i="11" s="1"/>
  <c r="S64" i="9"/>
  <c r="B55" i="11" s="1"/>
  <c r="K670" i="9"/>
  <c r="A661" i="11" s="1"/>
  <c r="E141" i="9"/>
  <c r="K28" i="9"/>
  <c r="A19" i="11" s="1"/>
  <c r="S28" i="9"/>
  <c r="B19" i="11" s="1"/>
  <c r="K527" i="9"/>
  <c r="A518" i="11" s="1"/>
  <c r="K171" i="9"/>
  <c r="A162" i="11" s="1"/>
  <c r="K555" i="9"/>
  <c r="A546" i="11" s="1"/>
  <c r="E265" i="9"/>
  <c r="K61" i="9"/>
  <c r="A52" i="11" s="1"/>
  <c r="E288" i="9"/>
  <c r="K719" i="9"/>
  <c r="A710" i="11" s="1"/>
  <c r="S719" i="9"/>
  <c r="B710" i="11" s="1"/>
  <c r="K603" i="9"/>
  <c r="A594" i="11" s="1"/>
  <c r="K736" i="9"/>
  <c r="A727" i="11" s="1"/>
  <c r="K346" i="9"/>
  <c r="A337" i="11" s="1"/>
  <c r="K159" i="9"/>
  <c r="A150" i="11" s="1"/>
  <c r="K615" i="9"/>
  <c r="A606" i="11" s="1"/>
  <c r="K276" i="9"/>
  <c r="A267" i="11" s="1"/>
  <c r="E314" i="9"/>
  <c r="K674" i="9"/>
  <c r="A665" i="11" s="1"/>
  <c r="S674" i="9"/>
  <c r="B665" i="11" s="1"/>
  <c r="N85" i="9"/>
  <c r="R85" i="9"/>
  <c r="Q85" i="9" s="1"/>
  <c r="L85" i="9"/>
  <c r="N70" i="9"/>
  <c r="R70" i="9" s="1"/>
  <c r="Q70" i="9" s="1"/>
  <c r="N206" i="9"/>
  <c r="R206" i="9" s="1"/>
  <c r="Q206" i="9" s="1"/>
  <c r="N334" i="9"/>
  <c r="R334" i="9" s="1"/>
  <c r="Q334" i="9" s="1"/>
  <c r="N548" i="9"/>
  <c r="S548" i="9" s="1"/>
  <c r="B539" i="11" s="1"/>
  <c r="N367" i="9"/>
  <c r="N368" i="9"/>
  <c r="R368" i="9" s="1"/>
  <c r="Q368" i="9" s="1"/>
  <c r="N590" i="9"/>
  <c r="S590" i="9" s="1"/>
  <c r="B581" i="11" s="1"/>
  <c r="N944" i="9"/>
  <c r="R944" i="9" s="1"/>
  <c r="Q944" i="9" s="1"/>
  <c r="L944" i="9"/>
  <c r="N200" i="9"/>
  <c r="S200" i="9" s="1"/>
  <c r="B191" i="11" s="1"/>
  <c r="R200" i="9"/>
  <c r="Q200" i="9" s="1"/>
  <c r="N169" i="9"/>
  <c r="R169" i="9" s="1"/>
  <c r="Q169" i="9" s="1"/>
  <c r="E169" i="9"/>
  <c r="N464" i="9"/>
  <c r="R464" i="9" s="1"/>
  <c r="Q464" i="9" s="1"/>
  <c r="R599" i="9"/>
  <c r="Q599" i="9" s="1"/>
  <c r="N599" i="9"/>
  <c r="E599" i="9"/>
  <c r="L599" i="9"/>
  <c r="R224" i="9"/>
  <c r="Q224" i="9" s="1"/>
  <c r="N224" i="9"/>
  <c r="R113" i="9"/>
  <c r="Q113" i="9" s="1"/>
  <c r="N113" i="9"/>
  <c r="L113" i="9"/>
  <c r="N321" i="9"/>
  <c r="S321" i="9" s="1"/>
  <c r="B312" i="11" s="1"/>
  <c r="R321" i="9"/>
  <c r="Q321" i="9" s="1"/>
  <c r="E321" i="9"/>
  <c r="N346" i="9"/>
  <c r="S346" i="9" s="1"/>
  <c r="B337" i="11" s="1"/>
  <c r="E346" i="9"/>
  <c r="N500" i="9"/>
  <c r="S500" i="9" s="1"/>
  <c r="B491" i="11" s="1"/>
  <c r="N324" i="9"/>
  <c r="R324" i="9"/>
  <c r="Q324" i="9" s="1"/>
  <c r="N429" i="9"/>
  <c r="R429" i="9"/>
  <c r="Q429" i="9" s="1"/>
  <c r="L429" i="9"/>
  <c r="E429" i="9"/>
  <c r="N974" i="9"/>
  <c r="R974" i="9"/>
  <c r="Q974" i="9" s="1"/>
  <c r="E974" i="9"/>
  <c r="R722" i="9"/>
  <c r="Q722" i="9" s="1"/>
  <c r="N722" i="9"/>
  <c r="L722" i="9"/>
  <c r="E722" i="9"/>
  <c r="R716" i="9"/>
  <c r="Q716" i="9" s="1"/>
  <c r="N716" i="9"/>
  <c r="R637" i="9"/>
  <c r="Q637" i="9" s="1"/>
  <c r="N637" i="9"/>
  <c r="R789" i="9"/>
  <c r="Q789" i="9" s="1"/>
  <c r="N789" i="9"/>
  <c r="L789" i="9"/>
  <c r="E789" i="9"/>
  <c r="N978" i="9"/>
  <c r="R978" i="9" s="1"/>
  <c r="Q978" i="9" s="1"/>
  <c r="L978" i="9"/>
  <c r="E978" i="9"/>
  <c r="N219" i="9"/>
  <c r="R219" i="9" s="1"/>
  <c r="Q219" i="9" s="1"/>
  <c r="N355" i="9"/>
  <c r="S355" i="9" s="1"/>
  <c r="B346" i="11" s="1"/>
  <c r="N861" i="9"/>
  <c r="R861" i="9" s="1"/>
  <c r="Q861" i="9" s="1"/>
  <c r="L861" i="9"/>
  <c r="N862" i="9"/>
  <c r="N404" i="9"/>
  <c r="R404" i="9" s="1"/>
  <c r="Q404" i="9" s="1"/>
  <c r="E404" i="9"/>
  <c r="L404" i="9"/>
  <c r="N45" i="9"/>
  <c r="S45" i="9" s="1"/>
  <c r="B36" i="11" s="1"/>
  <c r="N365" i="9"/>
  <c r="N807" i="9"/>
  <c r="R807" i="9" s="1"/>
  <c r="Q807" i="9" s="1"/>
  <c r="N656" i="9"/>
  <c r="R656" i="9" s="1"/>
  <c r="Q656" i="9" s="1"/>
  <c r="E656" i="9"/>
  <c r="L656" i="9"/>
  <c r="N157" i="9"/>
  <c r="N110" i="9"/>
  <c r="R110" i="9" s="1"/>
  <c r="Q110" i="9" s="1"/>
  <c r="N374" i="9"/>
  <c r="R374" i="9" s="1"/>
  <c r="Q374" i="9" s="1"/>
  <c r="N588" i="9"/>
  <c r="S588" i="9" s="1"/>
  <c r="B579" i="11" s="1"/>
  <c r="N713" i="9"/>
  <c r="E713" i="9"/>
  <c r="N543" i="9"/>
  <c r="S543" i="9" s="1"/>
  <c r="B534" i="11" s="1"/>
  <c r="N279" i="9"/>
  <c r="S279" i="9" s="1"/>
  <c r="B270" i="11" s="1"/>
  <c r="N479" i="9"/>
  <c r="S479" i="9" s="1"/>
  <c r="B470" i="11" s="1"/>
  <c r="R952" i="9"/>
  <c r="Q952" i="9" s="1"/>
  <c r="N952" i="9"/>
  <c r="N25" i="9"/>
  <c r="R25" i="9" s="1"/>
  <c r="Q25" i="9" s="1"/>
  <c r="E25" i="9"/>
  <c r="N361" i="9"/>
  <c r="R361" i="9" s="1"/>
  <c r="Q361" i="9" s="1"/>
  <c r="N535" i="9"/>
  <c r="R535" i="9" s="1"/>
  <c r="Q535" i="9" s="1"/>
  <c r="N811" i="9"/>
  <c r="R811" i="9" s="1"/>
  <c r="Q811" i="9" s="1"/>
  <c r="E811" i="9"/>
  <c r="L811" i="9"/>
  <c r="N337" i="9"/>
  <c r="R337" i="9" s="1"/>
  <c r="Q337" i="9" s="1"/>
  <c r="E337" i="9"/>
  <c r="N90" i="9"/>
  <c r="R90" i="9" s="1"/>
  <c r="Q90" i="9" s="1"/>
  <c r="L90" i="9"/>
  <c r="E90" i="9"/>
  <c r="R521" i="9"/>
  <c r="Q521" i="9" s="1"/>
  <c r="N521" i="9"/>
  <c r="L521" i="9"/>
  <c r="E521" i="9"/>
  <c r="R476" i="9"/>
  <c r="Q476" i="9" s="1"/>
  <c r="N476" i="9"/>
  <c r="E476" i="9"/>
  <c r="L476" i="9"/>
  <c r="N610" i="9"/>
  <c r="R610" i="9" s="1"/>
  <c r="Q610" i="9" s="1"/>
  <c r="E610" i="9"/>
  <c r="L610" i="9"/>
  <c r="N832" i="9"/>
  <c r="R832" i="9" s="1"/>
  <c r="Q832" i="9" s="1"/>
  <c r="E832" i="9"/>
  <c r="L832" i="9"/>
  <c r="N820" i="9"/>
  <c r="R820" i="9" s="1"/>
  <c r="Q820" i="9" s="1"/>
  <c r="L820" i="9"/>
  <c r="E820" i="9"/>
  <c r="N534" i="9"/>
  <c r="R534" i="9" s="1"/>
  <c r="Q534" i="9" s="1"/>
  <c r="E534" i="9"/>
  <c r="L534" i="9"/>
  <c r="N801" i="9"/>
  <c r="R801" i="9" s="1"/>
  <c r="Q801" i="9" s="1"/>
  <c r="L801" i="9"/>
  <c r="E801" i="9"/>
  <c r="N967" i="9"/>
  <c r="R967" i="9" s="1"/>
  <c r="Q967" i="9" s="1"/>
  <c r="L967" i="9"/>
  <c r="E967" i="9"/>
  <c r="N795" i="9"/>
  <c r="R795" i="9" s="1"/>
  <c r="Q795" i="9" s="1"/>
  <c r="E795" i="9"/>
  <c r="L795" i="9"/>
  <c r="N692" i="9"/>
  <c r="S692" i="9" s="1"/>
  <c r="B683" i="11" s="1"/>
  <c r="N631" i="9"/>
  <c r="N131" i="9"/>
  <c r="S131" i="9" s="1"/>
  <c r="B122" i="11" s="1"/>
  <c r="N267" i="9"/>
  <c r="R267" i="9" s="1"/>
  <c r="Q267" i="9" s="1"/>
  <c r="N403" i="9"/>
  <c r="R403" i="9" s="1"/>
  <c r="Q403" i="9" s="1"/>
  <c r="R869" i="9"/>
  <c r="Q869" i="9" s="1"/>
  <c r="N869" i="9"/>
  <c r="L869" i="9"/>
  <c r="N775" i="9"/>
  <c r="R775" i="9"/>
  <c r="Q775" i="9" s="1"/>
  <c r="N578" i="9"/>
  <c r="R578" i="9"/>
  <c r="Q578" i="9" s="1"/>
  <c r="L578" i="9"/>
  <c r="E578" i="9"/>
  <c r="N149" i="9"/>
  <c r="R149" i="9" s="1"/>
  <c r="Q149" i="9" s="1"/>
  <c r="N452" i="9"/>
  <c r="S452" i="9" s="1"/>
  <c r="B443" i="11" s="1"/>
  <c r="N800" i="9"/>
  <c r="R800" i="9"/>
  <c r="Q800" i="9" s="1"/>
  <c r="E800" i="9"/>
  <c r="L800" i="9"/>
  <c r="N961" i="9"/>
  <c r="S961" i="9" s="1"/>
  <c r="B952" i="11" s="1"/>
  <c r="E961" i="9"/>
  <c r="N484" i="9"/>
  <c r="R484" i="9" s="1"/>
  <c r="Q484" i="9" s="1"/>
  <c r="N752" i="9"/>
  <c r="R752" i="9" s="1"/>
  <c r="Q752" i="9" s="1"/>
  <c r="E752" i="9"/>
  <c r="L752" i="9"/>
  <c r="N54" i="9"/>
  <c r="R54" i="9" s="1"/>
  <c r="Q54" i="9" s="1"/>
  <c r="N318" i="9"/>
  <c r="R318" i="9" s="1"/>
  <c r="Q318" i="9" s="1"/>
  <c r="N887" i="9"/>
  <c r="R887" i="9" s="1"/>
  <c r="Q887" i="9" s="1"/>
  <c r="L887" i="9"/>
  <c r="N127" i="9"/>
  <c r="R127" i="9" s="1"/>
  <c r="Q127" i="9" s="1"/>
  <c r="N255" i="9"/>
  <c r="S255" i="9" s="1"/>
  <c r="B246" i="11" s="1"/>
  <c r="N41" i="9"/>
  <c r="R41" i="9" s="1"/>
  <c r="Q41" i="9" s="1"/>
  <c r="E41" i="9"/>
  <c r="R184" i="9"/>
  <c r="Q184" i="9" s="1"/>
  <c r="N184" i="9"/>
  <c r="S184" i="9" s="1"/>
  <c r="B175" i="11" s="1"/>
  <c r="N297" i="9"/>
  <c r="R297" i="9" s="1"/>
  <c r="Q297" i="9" s="1"/>
  <c r="L297" i="9"/>
  <c r="N194" i="9"/>
  <c r="R194" i="9" s="1"/>
  <c r="Q194" i="9" s="1"/>
  <c r="L194" i="9"/>
  <c r="R465" i="9"/>
  <c r="Q465" i="9" s="1"/>
  <c r="N465" i="9"/>
  <c r="S465" i="9" s="1"/>
  <c r="B456" i="11" s="1"/>
  <c r="N372" i="9"/>
  <c r="S372" i="9" s="1"/>
  <c r="B363" i="11" s="1"/>
  <c r="N809" i="9"/>
  <c r="R809" i="9" s="1"/>
  <c r="Q809" i="9" s="1"/>
  <c r="E809" i="9"/>
  <c r="L809" i="9"/>
  <c r="N935" i="9"/>
  <c r="R935" i="9" s="1"/>
  <c r="Q935" i="9" s="1"/>
  <c r="L935" i="9"/>
  <c r="E935" i="9"/>
  <c r="N715" i="9"/>
  <c r="R715" i="9" s="1"/>
  <c r="Q715" i="9" s="1"/>
  <c r="N866" i="9"/>
  <c r="R866" i="9" s="1"/>
  <c r="Q866" i="9" s="1"/>
  <c r="L866" i="9"/>
  <c r="E866" i="9"/>
  <c r="N639" i="9"/>
  <c r="S639" i="9" s="1"/>
  <c r="B630" i="11" s="1"/>
  <c r="R860" i="9"/>
  <c r="Q860" i="9" s="1"/>
  <c r="N860" i="9"/>
  <c r="E860" i="9"/>
  <c r="L860" i="9"/>
  <c r="N371" i="9"/>
  <c r="R371" i="9" s="1"/>
  <c r="Q371" i="9" s="1"/>
  <c r="N640" i="9"/>
  <c r="S640" i="9" s="1"/>
  <c r="B631" i="11" s="1"/>
  <c r="R483" i="9"/>
  <c r="Q483" i="9" s="1"/>
  <c r="N483" i="9"/>
  <c r="N814" i="9"/>
  <c r="R814" i="9" s="1"/>
  <c r="Q814" i="9" s="1"/>
  <c r="L814" i="9"/>
  <c r="N499" i="9"/>
  <c r="R499" i="9" s="1"/>
  <c r="Q499" i="9" s="1"/>
  <c r="N93" i="9"/>
  <c r="R93" i="9" s="1"/>
  <c r="Q93" i="9" s="1"/>
  <c r="L93" i="9"/>
  <c r="E93" i="9"/>
  <c r="N928" i="9"/>
  <c r="R928" i="9" s="1"/>
  <c r="Q928" i="9" s="1"/>
  <c r="N937" i="9"/>
  <c r="R937" i="9" s="1"/>
  <c r="Q937" i="9" s="1"/>
  <c r="L937" i="9"/>
  <c r="N703" i="9"/>
  <c r="R703" i="9" s="1"/>
  <c r="Q703" i="9" s="1"/>
  <c r="N420" i="9"/>
  <c r="S420" i="9" s="1"/>
  <c r="B411" i="11" s="1"/>
  <c r="N126" i="9"/>
  <c r="R126" i="9" s="1"/>
  <c r="Q126" i="9" s="1"/>
  <c r="N390" i="9"/>
  <c r="N603" i="9"/>
  <c r="R603" i="9" s="1"/>
  <c r="Q603" i="9" s="1"/>
  <c r="R729" i="9"/>
  <c r="Q729" i="9" s="1"/>
  <c r="N729" i="9"/>
  <c r="S729" i="9" s="1"/>
  <c r="B720" i="11" s="1"/>
  <c r="E729" i="9"/>
  <c r="N92" i="9"/>
  <c r="S92" i="9" s="1"/>
  <c r="B83" i="11" s="1"/>
  <c r="R92" i="9"/>
  <c r="Q92" i="9" s="1"/>
  <c r="N167" i="9"/>
  <c r="S167" i="9" s="1"/>
  <c r="B158" i="11" s="1"/>
  <c r="R167" i="9"/>
  <c r="Q167" i="9" s="1"/>
  <c r="N295" i="9"/>
  <c r="S295" i="9" s="1"/>
  <c r="B286" i="11" s="1"/>
  <c r="N422" i="9"/>
  <c r="S422" i="9" s="1"/>
  <c r="B413" i="11" s="1"/>
  <c r="R422" i="9"/>
  <c r="Q422" i="9" s="1"/>
  <c r="N612" i="9"/>
  <c r="R612" i="9" s="1"/>
  <c r="Q612" i="9" s="1"/>
  <c r="N550" i="9"/>
  <c r="S550" i="9" s="1"/>
  <c r="B541" i="11" s="1"/>
  <c r="N779" i="9"/>
  <c r="R779" i="9" s="1"/>
  <c r="Q779" i="9" s="1"/>
  <c r="L779" i="9"/>
  <c r="E779" i="9"/>
  <c r="N233" i="9"/>
  <c r="R233" i="9" s="1"/>
  <c r="Q233" i="9" s="1"/>
  <c r="E233" i="9"/>
  <c r="N488" i="9"/>
  <c r="N622" i="9"/>
  <c r="R622" i="9" s="1"/>
  <c r="Q622" i="9" s="1"/>
  <c r="E622" i="9"/>
  <c r="L622" i="9"/>
  <c r="R97" i="9"/>
  <c r="Q97" i="9" s="1"/>
  <c r="N97" i="9"/>
  <c r="S97" i="9" s="1"/>
  <c r="B88" i="11" s="1"/>
  <c r="R473" i="9"/>
  <c r="Q473" i="9" s="1"/>
  <c r="N473" i="9"/>
  <c r="S473" i="9" s="1"/>
  <c r="B464" i="11" s="1"/>
  <c r="E473" i="9"/>
  <c r="N781" i="9"/>
  <c r="S781" i="9" s="1"/>
  <c r="B772" i="11" s="1"/>
  <c r="N848" i="9"/>
  <c r="R848" i="9" s="1"/>
  <c r="Q848" i="9" s="1"/>
  <c r="L848" i="9"/>
  <c r="N824" i="9"/>
  <c r="R824" i="9" s="1"/>
  <c r="Q824" i="9" s="1"/>
  <c r="L824" i="9"/>
  <c r="E824" i="9"/>
  <c r="R316" i="9"/>
  <c r="Q316" i="9" s="1"/>
  <c r="N316" i="9"/>
  <c r="N633" i="9"/>
  <c r="S633" i="9" s="1"/>
  <c r="B624" i="11" s="1"/>
  <c r="N674" i="9"/>
  <c r="R674" i="9" s="1"/>
  <c r="Q674" i="9" s="1"/>
  <c r="N817" i="9"/>
  <c r="R817" i="9" s="1"/>
  <c r="Q817" i="9" s="1"/>
  <c r="E817" i="9"/>
  <c r="L817" i="9"/>
  <c r="N882" i="9"/>
  <c r="R882" i="9" s="1"/>
  <c r="Q882" i="9" s="1"/>
  <c r="E882" i="9"/>
  <c r="L882" i="9"/>
  <c r="N983" i="9"/>
  <c r="R983" i="9" s="1"/>
  <c r="Q983" i="9" s="1"/>
  <c r="E983" i="9"/>
  <c r="L983" i="9"/>
  <c r="N970" i="9"/>
  <c r="R970" i="9" s="1"/>
  <c r="Q970" i="9" s="1"/>
  <c r="E970" i="9"/>
  <c r="L970" i="9"/>
  <c r="N211" i="9"/>
  <c r="S211" i="9" s="1"/>
  <c r="B202" i="11" s="1"/>
  <c r="R347" i="9"/>
  <c r="Q347" i="9" s="1"/>
  <c r="N347" i="9"/>
  <c r="N482" i="9"/>
  <c r="R482" i="9" s="1"/>
  <c r="Q482" i="9" s="1"/>
  <c r="L482" i="9"/>
  <c r="E482" i="9"/>
  <c r="R609" i="9"/>
  <c r="Q609" i="9" s="1"/>
  <c r="N609" i="9"/>
  <c r="S609" i="9" s="1"/>
  <c r="B600" i="11" s="1"/>
  <c r="E609" i="9"/>
  <c r="N428" i="9"/>
  <c r="R428" i="9" s="1"/>
  <c r="Q428" i="9" s="1"/>
  <c r="N985" i="9"/>
  <c r="R985" i="9"/>
  <c r="Q985" i="9" s="1"/>
  <c r="E985" i="9"/>
  <c r="L985" i="9"/>
  <c r="N602" i="9"/>
  <c r="R602" i="9" s="1"/>
  <c r="Q602" i="9" s="1"/>
  <c r="L602" i="9"/>
  <c r="R973" i="9"/>
  <c r="Q973" i="9" s="1"/>
  <c r="N973" i="9"/>
  <c r="E973" i="9"/>
  <c r="K460" i="9"/>
  <c r="A451" i="11" s="1"/>
  <c r="K355" i="9"/>
  <c r="A346" i="11" s="1"/>
  <c r="K956" i="9"/>
  <c r="A947" i="11" s="1"/>
  <c r="S956" i="9"/>
  <c r="B947" i="11" s="1"/>
  <c r="K36" i="9"/>
  <c r="A27" i="11" s="1"/>
  <c r="K952" i="9"/>
  <c r="A943" i="11" s="1"/>
  <c r="S952" i="9"/>
  <c r="B943" i="11" s="1"/>
  <c r="K999" i="9"/>
  <c r="A990" i="11" s="1"/>
  <c r="S999" i="9"/>
  <c r="B990" i="11" s="1"/>
  <c r="K385" i="9"/>
  <c r="A376" i="11" s="1"/>
  <c r="K619" i="9"/>
  <c r="A610" i="11" s="1"/>
  <c r="K253" i="9"/>
  <c r="A244" i="11" s="1"/>
  <c r="K139" i="9"/>
  <c r="A130" i="11" s="1"/>
  <c r="K216" i="9"/>
  <c r="A207" i="11" s="1"/>
  <c r="K179" i="9"/>
  <c r="A170" i="11" s="1"/>
  <c r="K302" i="9"/>
  <c r="A293" i="11" s="1"/>
  <c r="S302" i="9"/>
  <c r="B293" i="11" s="1"/>
  <c r="K477" i="9"/>
  <c r="A468" i="11" s="1"/>
  <c r="K193" i="9"/>
  <c r="A184" i="11" s="1"/>
  <c r="K54" i="9"/>
  <c r="A45" i="11" s="1"/>
  <c r="S54" i="9"/>
  <c r="B45" i="11" s="1"/>
  <c r="K664" i="9"/>
  <c r="A655" i="11" s="1"/>
  <c r="K296" i="9"/>
  <c r="A287" i="11" s="1"/>
  <c r="K60" i="9"/>
  <c r="A51" i="11" s="1"/>
  <c r="S60" i="9"/>
  <c r="B51" i="11" s="1"/>
  <c r="K775" i="9"/>
  <c r="A766" i="11" s="1"/>
  <c r="S775" i="9"/>
  <c r="B766" i="11" s="1"/>
  <c r="K569" i="9"/>
  <c r="A560" i="11" s="1"/>
  <c r="K240" i="9"/>
  <c r="A231" i="11" s="1"/>
  <c r="K415" i="9"/>
  <c r="A406" i="11" s="1"/>
  <c r="K65" i="9"/>
  <c r="A56" i="11" s="1"/>
  <c r="K293" i="9"/>
  <c r="A284" i="11" s="1"/>
  <c r="K552" i="9"/>
  <c r="A543" i="11" s="1"/>
  <c r="K44" i="9"/>
  <c r="A35" i="11" s="1"/>
  <c r="K228" i="9"/>
  <c r="A219" i="11" s="1"/>
  <c r="S228" i="9"/>
  <c r="B219" i="11" s="1"/>
  <c r="K235" i="9"/>
  <c r="A226" i="11" s="1"/>
  <c r="K679" i="9"/>
  <c r="A670" i="11" s="1"/>
  <c r="S679" i="9"/>
  <c r="B670" i="11" s="1"/>
  <c r="K257" i="9"/>
  <c r="A248" i="11" s="1"/>
  <c r="S257" i="9"/>
  <c r="B248" i="11" s="1"/>
  <c r="K488" i="9"/>
  <c r="A479" i="11" s="1"/>
  <c r="K243" i="9"/>
  <c r="A234" i="11" s="1"/>
  <c r="K535" i="9"/>
  <c r="A526" i="11" s="1"/>
  <c r="K595" i="9"/>
  <c r="A586" i="11" s="1"/>
  <c r="K554" i="9"/>
  <c r="A545" i="11" s="1"/>
  <c r="S554" i="9"/>
  <c r="B545" i="11" s="1"/>
  <c r="K284" i="9"/>
  <c r="A275" i="11" s="1"/>
  <c r="K717" i="9"/>
  <c r="A708" i="11" s="1"/>
  <c r="S717" i="9"/>
  <c r="B708" i="11" s="1"/>
  <c r="K19" i="9"/>
  <c r="A10" i="11" s="1"/>
  <c r="K381" i="9"/>
  <c r="A372" i="11" s="1"/>
  <c r="S381" i="9"/>
  <c r="B372" i="11" s="1"/>
  <c r="K439" i="9"/>
  <c r="A430" i="11" s="1"/>
  <c r="S439" i="9"/>
  <c r="B430" i="11" s="1"/>
  <c r="K627" i="9"/>
  <c r="A618" i="11" s="1"/>
  <c r="S627" i="9"/>
  <c r="B618" i="11" s="1"/>
  <c r="K352" i="9"/>
  <c r="A343" i="11" s="1"/>
  <c r="S352" i="9"/>
  <c r="B343" i="11" s="1"/>
  <c r="K590" i="9"/>
  <c r="A581" i="11" s="1"/>
  <c r="K275" i="9"/>
  <c r="A266" i="11" s="1"/>
  <c r="K33" i="9"/>
  <c r="A24" i="11" s="1"/>
  <c r="S33" i="9"/>
  <c r="B24" i="11" s="1"/>
  <c r="K268" i="9"/>
  <c r="A259" i="11" s="1"/>
  <c r="K484" i="9"/>
  <c r="A475" i="11" s="1"/>
  <c r="S484" i="9"/>
  <c r="B475" i="11" s="1"/>
  <c r="K531" i="9"/>
  <c r="A522" i="11" s="1"/>
  <c r="S531" i="9"/>
  <c r="B522" i="11" s="1"/>
  <c r="K221" i="9"/>
  <c r="A212" i="11" s="1"/>
  <c r="K312" i="9"/>
  <c r="A303" i="11" s="1"/>
  <c r="K652" i="9"/>
  <c r="A643" i="11" s="1"/>
  <c r="K948" i="9"/>
  <c r="A939" i="11" s="1"/>
  <c r="K423" i="9"/>
  <c r="A414" i="11" s="1"/>
  <c r="S423" i="9"/>
  <c r="B414" i="11" s="1"/>
  <c r="K150" i="9"/>
  <c r="A141" i="11" s="1"/>
  <c r="K262" i="9"/>
  <c r="A253" i="11" s="1"/>
  <c r="S262" i="9"/>
  <c r="B253" i="11" s="1"/>
  <c r="K52" i="9"/>
  <c r="A43" i="11" s="1"/>
  <c r="S52" i="9"/>
  <c r="B43" i="11" s="1"/>
  <c r="K147" i="9"/>
  <c r="A138" i="11" s="1"/>
  <c r="S147" i="9"/>
  <c r="B138" i="11" s="1"/>
  <c r="K281" i="9"/>
  <c r="A272" i="11" s="1"/>
  <c r="S281" i="9"/>
  <c r="B272" i="11" s="1"/>
  <c r="K103" i="9"/>
  <c r="A94" i="11" s="1"/>
  <c r="K233" i="9"/>
  <c r="A224" i="11" s="1"/>
  <c r="K459" i="9"/>
  <c r="A450" i="11" s="1"/>
  <c r="K759" i="9"/>
  <c r="A750" i="11" s="1"/>
  <c r="K493" i="9"/>
  <c r="A484" i="11" s="1"/>
  <c r="K699" i="9"/>
  <c r="A690" i="11" s="1"/>
  <c r="S699" i="9"/>
  <c r="B690" i="11" s="1"/>
  <c r="K56" i="9"/>
  <c r="A47" i="11" s="1"/>
  <c r="S56" i="9"/>
  <c r="B47" i="11" s="1"/>
  <c r="K377" i="9"/>
  <c r="A368" i="11" s="1"/>
  <c r="K451" i="9"/>
  <c r="A442" i="11" s="1"/>
  <c r="L79" i="9"/>
  <c r="K217" i="9"/>
  <c r="A208" i="11" s="1"/>
  <c r="K508" i="9"/>
  <c r="A499" i="11" s="1"/>
  <c r="K384" i="9"/>
  <c r="A375" i="11" s="1"/>
  <c r="S384" i="9"/>
  <c r="B375" i="11" s="1"/>
  <c r="K516" i="9"/>
  <c r="A507" i="11" s="1"/>
  <c r="K487" i="9"/>
  <c r="A478" i="11" s="1"/>
  <c r="K185" i="9"/>
  <c r="A176" i="11" s="1"/>
  <c r="S185" i="9"/>
  <c r="B176" i="11" s="1"/>
  <c r="E256" i="9"/>
  <c r="K80" i="9"/>
  <c r="A71" i="11" s="1"/>
  <c r="K368" i="9"/>
  <c r="A359" i="11" s="1"/>
  <c r="S368" i="9"/>
  <c r="B359" i="11" s="1"/>
  <c r="L265" i="9"/>
  <c r="K431" i="9"/>
  <c r="A422" i="11" s="1"/>
  <c r="K659" i="9"/>
  <c r="A650" i="11" s="1"/>
  <c r="K507" i="9"/>
  <c r="A498" i="11" s="1"/>
  <c r="S507" i="9"/>
  <c r="B498" i="11" s="1"/>
  <c r="K84" i="9"/>
  <c r="A75" i="11" s="1"/>
  <c r="K325" i="9"/>
  <c r="A316" i="11" s="1"/>
  <c r="K572" i="9"/>
  <c r="A563" i="11" s="1"/>
  <c r="S572" i="9"/>
  <c r="B563" i="11" s="1"/>
  <c r="K248" i="9"/>
  <c r="A239" i="11" s="1"/>
  <c r="S248" i="9"/>
  <c r="B239" i="11" s="1"/>
  <c r="K767" i="9"/>
  <c r="A758" i="11" s="1"/>
  <c r="K858" i="9"/>
  <c r="A849" i="11" s="1"/>
  <c r="N317" i="9"/>
  <c r="R317" i="9" s="1"/>
  <c r="Q317" i="9" s="1"/>
  <c r="N673" i="9"/>
  <c r="S673" i="9" s="1"/>
  <c r="B664" i="11" s="1"/>
  <c r="E673" i="9"/>
  <c r="N910" i="9"/>
  <c r="R910" i="9" s="1"/>
  <c r="Q910" i="9" s="1"/>
  <c r="E910" i="9"/>
  <c r="L910" i="9"/>
  <c r="N111" i="9"/>
  <c r="R111" i="9" s="1"/>
  <c r="Q111" i="9" s="1"/>
  <c r="N239" i="9"/>
  <c r="R239" i="9" s="1"/>
  <c r="Q239" i="9" s="1"/>
  <c r="N494" i="9"/>
  <c r="N651" i="9"/>
  <c r="R651" i="9" s="1"/>
  <c r="Q651" i="9" s="1"/>
  <c r="N82" i="9"/>
  <c r="R82" i="9" s="1"/>
  <c r="Q82" i="9" s="1"/>
  <c r="E82" i="9"/>
  <c r="L82" i="9"/>
  <c r="N210" i="9"/>
  <c r="R210" i="9" s="1"/>
  <c r="Q210" i="9" s="1"/>
  <c r="L210" i="9"/>
  <c r="E210" i="9"/>
  <c r="N481" i="9"/>
  <c r="S481" i="9" s="1"/>
  <c r="B472" i="11" s="1"/>
  <c r="N426" i="9"/>
  <c r="R426" i="9"/>
  <c r="Q426" i="9" s="1"/>
  <c r="E426" i="9"/>
  <c r="L426" i="9"/>
  <c r="N766" i="9"/>
  <c r="R766" i="9" s="1"/>
  <c r="Q766" i="9" s="1"/>
  <c r="E766" i="9"/>
  <c r="L766" i="9"/>
  <c r="N400" i="9"/>
  <c r="S400" i="9" s="1"/>
  <c r="B391" i="11" s="1"/>
  <c r="R400" i="9"/>
  <c r="Q400" i="9" s="1"/>
  <c r="N20" i="9"/>
  <c r="S20" i="9" s="1"/>
  <c r="B11" i="11" s="1"/>
  <c r="R20" i="9"/>
  <c r="Q20" i="9" s="1"/>
  <c r="N419" i="9"/>
  <c r="R419" i="9" s="1"/>
  <c r="Q419" i="9" s="1"/>
  <c r="N461" i="9"/>
  <c r="R461" i="9" s="1"/>
  <c r="Q461" i="9" s="1"/>
  <c r="N754" i="9"/>
  <c r="R754" i="9"/>
  <c r="Q754" i="9" s="1"/>
  <c r="L754" i="9"/>
  <c r="E754" i="9"/>
  <c r="N731" i="9"/>
  <c r="R731" i="9"/>
  <c r="Q731" i="9" s="1"/>
  <c r="L731" i="9"/>
  <c r="E731" i="9"/>
  <c r="N889" i="9"/>
  <c r="R889" i="9"/>
  <c r="Q889" i="9" s="1"/>
  <c r="L889" i="9"/>
  <c r="N748" i="9"/>
  <c r="S748" i="9" s="1"/>
  <c r="B739" i="11" s="1"/>
  <c r="N250" i="9"/>
  <c r="R250" i="9" s="1"/>
  <c r="Q250" i="9" s="1"/>
  <c r="E250" i="9"/>
  <c r="L250" i="9"/>
  <c r="N876" i="9"/>
  <c r="R876" i="9" s="1"/>
  <c r="Q876" i="9" s="1"/>
  <c r="E876" i="9"/>
  <c r="L876" i="9"/>
  <c r="N123" i="9"/>
  <c r="S123" i="9" s="1"/>
  <c r="B114" i="11" s="1"/>
  <c r="N593" i="9"/>
  <c r="N228" i="9"/>
  <c r="R228" i="9" s="1"/>
  <c r="Q228" i="9" s="1"/>
  <c r="N945" i="9"/>
  <c r="R945" i="9" s="1"/>
  <c r="Q945" i="9" s="1"/>
  <c r="L945" i="9"/>
  <c r="E945" i="9"/>
  <c r="N759" i="9"/>
  <c r="R759" i="9" s="1"/>
  <c r="Q759" i="9" s="1"/>
  <c r="N205" i="9"/>
  <c r="S205" i="9" s="1"/>
  <c r="B196" i="11" s="1"/>
  <c r="R205" i="9"/>
  <c r="Q205" i="9" s="1"/>
  <c r="N150" i="9"/>
  <c r="R150" i="9" s="1"/>
  <c r="Q150" i="9" s="1"/>
  <c r="R405" i="9"/>
  <c r="Q405" i="9" s="1"/>
  <c r="N405" i="9"/>
  <c r="R39" i="9"/>
  <c r="Q39" i="9" s="1"/>
  <c r="N39" i="9"/>
  <c r="S39" i="9" s="1"/>
  <c r="B30" i="11" s="1"/>
  <c r="N438" i="9"/>
  <c r="S438" i="9" s="1"/>
  <c r="B429" i="11" s="1"/>
  <c r="R432" i="9"/>
  <c r="Q432" i="9" s="1"/>
  <c r="N432" i="9"/>
  <c r="S432" i="9" s="1"/>
  <c r="B423" i="11" s="1"/>
  <c r="N301" i="9"/>
  <c r="R301" i="9" s="1"/>
  <c r="Q301" i="9" s="1"/>
  <c r="N552" i="9"/>
  <c r="R552" i="9" s="1"/>
  <c r="Q552" i="9" s="1"/>
  <c r="N508" i="9"/>
  <c r="R508" i="9" s="1"/>
  <c r="Q508" i="9" s="1"/>
  <c r="N642" i="9"/>
  <c r="R642" i="9" s="1"/>
  <c r="Q642" i="9" s="1"/>
  <c r="E642" i="9"/>
  <c r="L642" i="9"/>
  <c r="R348" i="9"/>
  <c r="Q348" i="9" s="1"/>
  <c r="N348" i="9"/>
  <c r="N950" i="9"/>
  <c r="R950" i="9" s="1"/>
  <c r="Q950" i="9" s="1"/>
  <c r="E950" i="9"/>
  <c r="N833" i="9"/>
  <c r="R833" i="9" s="1"/>
  <c r="Q833" i="9" s="1"/>
  <c r="L833" i="9"/>
  <c r="E833" i="9"/>
  <c r="N826" i="9"/>
  <c r="R826" i="9" s="1"/>
  <c r="Q826" i="9" s="1"/>
  <c r="L826" i="9"/>
  <c r="E826" i="9"/>
  <c r="N662" i="9"/>
  <c r="R662" i="9" s="1"/>
  <c r="Q662" i="9" s="1"/>
  <c r="N35" i="9"/>
  <c r="R35" i="9" s="1"/>
  <c r="Q35" i="9" s="1"/>
  <c r="N569" i="9"/>
  <c r="E569" i="9"/>
  <c r="N750" i="9"/>
  <c r="R750" i="9" s="1"/>
  <c r="Q750" i="9" s="1"/>
  <c r="E750" i="9"/>
  <c r="L750" i="9"/>
  <c r="N971" i="9"/>
  <c r="R971" i="9" s="1"/>
  <c r="Q971" i="9" s="1"/>
  <c r="E971" i="9"/>
  <c r="L971" i="9"/>
  <c r="R451" i="9"/>
  <c r="Q451" i="9" s="1"/>
  <c r="N451" i="9"/>
  <c r="S451" i="9" s="1"/>
  <c r="B442" i="11" s="1"/>
  <c r="N806" i="9"/>
  <c r="R806" i="9" s="1"/>
  <c r="Q806" i="9" s="1"/>
  <c r="L806" i="9"/>
  <c r="N236" i="9"/>
  <c r="S236" i="9" s="1"/>
  <c r="B227" i="11" s="1"/>
  <c r="R236" i="9"/>
  <c r="Q236" i="9" s="1"/>
  <c r="N237" i="9"/>
  <c r="S237" i="9" s="1"/>
  <c r="B228" i="11" s="1"/>
  <c r="R237" i="9"/>
  <c r="Q237" i="9" s="1"/>
  <c r="N812" i="9"/>
  <c r="R812" i="9" s="1"/>
  <c r="Q812" i="9" s="1"/>
  <c r="E812" i="9"/>
  <c r="L812" i="9"/>
  <c r="R902" i="9"/>
  <c r="Q902" i="9" s="1"/>
  <c r="N61" i="9"/>
  <c r="S61" i="9" s="1"/>
  <c r="B52" i="11" s="1"/>
  <c r="N269" i="9"/>
  <c r="R269" i="9" s="1"/>
  <c r="Q269" i="9" s="1"/>
  <c r="N190" i="9"/>
  <c r="S190" i="9" s="1"/>
  <c r="B181" i="11" s="1"/>
  <c r="R533" i="9"/>
  <c r="Q533" i="9" s="1"/>
  <c r="N533" i="9"/>
  <c r="S533" i="9" s="1"/>
  <c r="B524" i="11" s="1"/>
  <c r="N689" i="9"/>
  <c r="R689" i="9" s="1"/>
  <c r="Q689" i="9" s="1"/>
  <c r="L689" i="9"/>
  <c r="N383" i="9"/>
  <c r="R383" i="9" s="1"/>
  <c r="Q383" i="9" s="1"/>
  <c r="N510" i="9"/>
  <c r="R510" i="9" s="1"/>
  <c r="Q510" i="9" s="1"/>
  <c r="L510" i="9"/>
  <c r="E510" i="9"/>
  <c r="N522" i="9"/>
  <c r="R522" i="9" s="1"/>
  <c r="Q522" i="9" s="1"/>
  <c r="E522" i="9"/>
  <c r="L522" i="9"/>
  <c r="N447" i="9"/>
  <c r="N605" i="9"/>
  <c r="R605" i="9" s="1"/>
  <c r="Q605" i="9" s="1"/>
  <c r="N920" i="9"/>
  <c r="R920" i="9"/>
  <c r="Q920" i="9" s="1"/>
  <c r="L920" i="9"/>
  <c r="N168" i="9"/>
  <c r="R168" i="9" s="1"/>
  <c r="Q168" i="9" s="1"/>
  <c r="N385" i="9"/>
  <c r="R385" i="9" s="1"/>
  <c r="Q385" i="9" s="1"/>
  <c r="E385" i="9"/>
  <c r="N551" i="9"/>
  <c r="R551" i="9" s="1"/>
  <c r="Q551" i="9" s="1"/>
  <c r="N788" i="9"/>
  <c r="R788" i="9" s="1"/>
  <c r="Q788" i="9" s="1"/>
  <c r="E788" i="9"/>
  <c r="L788" i="9"/>
  <c r="N81" i="9"/>
  <c r="R81" i="9" s="1"/>
  <c r="Q81" i="9" s="1"/>
  <c r="N66" i="9"/>
  <c r="R66" i="9" s="1"/>
  <c r="Q66" i="9" s="1"/>
  <c r="E66" i="9"/>
  <c r="L66" i="9"/>
  <c r="N330" i="9"/>
  <c r="R330" i="9" s="1"/>
  <c r="Q330" i="9" s="1"/>
  <c r="E330" i="9"/>
  <c r="L330" i="9"/>
  <c r="N694" i="9"/>
  <c r="N516" i="9"/>
  <c r="S516" i="9" s="1"/>
  <c r="B507" i="11" s="1"/>
  <c r="N840" i="9"/>
  <c r="R840" i="9" s="1"/>
  <c r="Q840" i="9" s="1"/>
  <c r="L840" i="9"/>
  <c r="E840" i="9"/>
  <c r="N445" i="9"/>
  <c r="S445" i="9" s="1"/>
  <c r="B436" i="11" s="1"/>
  <c r="N958" i="9"/>
  <c r="R958" i="9" s="1"/>
  <c r="Q958" i="9" s="1"/>
  <c r="E958" i="9"/>
  <c r="L958" i="9"/>
  <c r="N667" i="9"/>
  <c r="R667" i="9" s="1"/>
  <c r="Q667" i="9" s="1"/>
  <c r="E667" i="9"/>
  <c r="L667" i="9"/>
  <c r="N732" i="9"/>
  <c r="R732" i="9" s="1"/>
  <c r="Q732" i="9" s="1"/>
  <c r="L732" i="9"/>
  <c r="N994" i="9"/>
  <c r="R994" i="9" s="1"/>
  <c r="Q994" i="9" s="1"/>
  <c r="L994" i="9"/>
  <c r="N107" i="9"/>
  <c r="S107" i="9" s="1"/>
  <c r="B98" i="11" s="1"/>
  <c r="N235" i="9"/>
  <c r="S235" i="9" s="1"/>
  <c r="B226" i="11" s="1"/>
  <c r="N506" i="9"/>
  <c r="R506" i="9" s="1"/>
  <c r="Q506" i="9" s="1"/>
  <c r="E506" i="9"/>
  <c r="L506" i="9"/>
  <c r="N877" i="9"/>
  <c r="R877" i="9" s="1"/>
  <c r="Q877" i="9" s="1"/>
  <c r="L877" i="9"/>
  <c r="N251" i="9"/>
  <c r="E251" i="9"/>
  <c r="N980" i="9"/>
  <c r="R980" i="9" s="1"/>
  <c r="Q980" i="9" s="1"/>
  <c r="E980" i="9"/>
  <c r="L980" i="9"/>
  <c r="N412" i="9"/>
  <c r="S412" i="9" s="1"/>
  <c r="B403" i="11" s="1"/>
  <c r="N828" i="9"/>
  <c r="R828" i="9"/>
  <c r="Q828" i="9" s="1"/>
  <c r="L828" i="9"/>
  <c r="E828" i="9"/>
  <c r="N229" i="9"/>
  <c r="S229" i="9" s="1"/>
  <c r="B220" i="11" s="1"/>
  <c r="R229" i="9"/>
  <c r="Q229" i="9" s="1"/>
  <c r="N30" i="9"/>
  <c r="R30" i="9"/>
  <c r="Q30" i="9" s="1"/>
  <c r="N294" i="9"/>
  <c r="S294" i="9" s="1"/>
  <c r="B285" i="11" s="1"/>
  <c r="R294" i="9"/>
  <c r="Q294" i="9" s="1"/>
  <c r="N421" i="9"/>
  <c r="R421" i="9"/>
  <c r="Q421" i="9" s="1"/>
  <c r="L421" i="9"/>
  <c r="R635" i="9"/>
  <c r="Q635" i="9" s="1"/>
  <c r="N635" i="9"/>
  <c r="N753" i="9"/>
  <c r="R753" i="9" s="1"/>
  <c r="Q753" i="9" s="1"/>
  <c r="L753" i="9"/>
  <c r="E753" i="9"/>
  <c r="N55" i="9"/>
  <c r="S55" i="9" s="1"/>
  <c r="B46" i="11" s="1"/>
  <c r="R55" i="9"/>
  <c r="Q55" i="9" s="1"/>
  <c r="N644" i="9"/>
  <c r="R644" i="9" s="1"/>
  <c r="Q644" i="9" s="1"/>
  <c r="E644" i="9"/>
  <c r="L644" i="9"/>
  <c r="R613" i="9"/>
  <c r="Q613" i="9" s="1"/>
  <c r="N613" i="9"/>
  <c r="L613" i="9"/>
  <c r="E613" i="9"/>
  <c r="N936" i="9"/>
  <c r="R936" i="9" s="1"/>
  <c r="Q936" i="9" s="1"/>
  <c r="E936" i="9"/>
  <c r="L936" i="9"/>
  <c r="N104" i="9"/>
  <c r="R104" i="9" s="1"/>
  <c r="Q104" i="9" s="1"/>
  <c r="L104" i="9"/>
  <c r="N305" i="9"/>
  <c r="S305" i="9" s="1"/>
  <c r="B296" i="11" s="1"/>
  <c r="R305" i="9"/>
  <c r="Q305" i="9" s="1"/>
  <c r="E305" i="9"/>
  <c r="R520" i="9"/>
  <c r="Q520" i="9" s="1"/>
  <c r="N520" i="9"/>
  <c r="N296" i="9"/>
  <c r="R296" i="9" s="1"/>
  <c r="Q296" i="9" s="1"/>
  <c r="N145" i="9"/>
  <c r="R145" i="9" s="1"/>
  <c r="Q145" i="9" s="1"/>
  <c r="N369" i="9"/>
  <c r="R369" i="9" s="1"/>
  <c r="Q369" i="9" s="1"/>
  <c r="E369" i="9"/>
  <c r="N234" i="9"/>
  <c r="R234" i="9" s="1"/>
  <c r="Q234" i="9" s="1"/>
  <c r="E234" i="9"/>
  <c r="L234" i="9"/>
  <c r="N370" i="9"/>
  <c r="R370" i="9" s="1"/>
  <c r="Q370" i="9" s="1"/>
  <c r="L370" i="9"/>
  <c r="E370" i="9"/>
  <c r="N505" i="9"/>
  <c r="R505" i="9" s="1"/>
  <c r="Q505" i="9" s="1"/>
  <c r="L505" i="9"/>
  <c r="N893" i="9"/>
  <c r="R893" i="9" s="1"/>
  <c r="Q893" i="9" s="1"/>
  <c r="L893" i="9"/>
  <c r="N849" i="9"/>
  <c r="R849" i="9" s="1"/>
  <c r="Q849" i="9" s="1"/>
  <c r="L849" i="9"/>
  <c r="N723" i="9"/>
  <c r="R723" i="9" s="1"/>
  <c r="Q723" i="9" s="1"/>
  <c r="N904" i="9"/>
  <c r="R904" i="9" s="1"/>
  <c r="Q904" i="9" s="1"/>
  <c r="E904" i="9"/>
  <c r="L904" i="9"/>
  <c r="N772" i="9"/>
  <c r="S772" i="9" s="1"/>
  <c r="B763" i="11" s="1"/>
  <c r="N576" i="9"/>
  <c r="R576" i="9" s="1"/>
  <c r="Q576" i="9" s="1"/>
  <c r="N115" i="9"/>
  <c r="R115" i="9" s="1"/>
  <c r="Q115" i="9" s="1"/>
  <c r="N243" i="9"/>
  <c r="S243" i="9" s="1"/>
  <c r="B234" i="11" s="1"/>
  <c r="N387" i="9"/>
  <c r="R387" i="9" s="1"/>
  <c r="Q387" i="9" s="1"/>
  <c r="N514" i="9"/>
  <c r="R514" i="9" s="1"/>
  <c r="Q514" i="9" s="1"/>
  <c r="N955" i="9"/>
  <c r="S955" i="9" s="1"/>
  <c r="B946" i="11" s="1"/>
  <c r="N300" i="9"/>
  <c r="R300" i="9" s="1"/>
  <c r="Q300" i="9" s="1"/>
  <c r="N885" i="9"/>
  <c r="R885" i="9" s="1"/>
  <c r="Q885" i="9" s="1"/>
  <c r="E885" i="9"/>
  <c r="L885" i="9"/>
  <c r="N468" i="9"/>
  <c r="R468" i="9" s="1"/>
  <c r="Q468" i="9" s="1"/>
  <c r="N949" i="9"/>
  <c r="R949" i="9" s="1"/>
  <c r="Q949" i="9" s="1"/>
  <c r="R665" i="9"/>
  <c r="Q665" i="9" s="1"/>
  <c r="N665" i="9"/>
  <c r="S665" i="9" s="1"/>
  <c r="B656" i="11" s="1"/>
  <c r="K255" i="9"/>
  <c r="A246" i="11" s="1"/>
  <c r="K519" i="9"/>
  <c r="A510" i="11" s="1"/>
  <c r="S519" i="9"/>
  <c r="B510" i="11" s="1"/>
  <c r="K102" i="9"/>
  <c r="A93" i="11" s="1"/>
  <c r="K525" i="9"/>
  <c r="A516" i="11" s="1"/>
  <c r="K807" i="9"/>
  <c r="A798" i="11" s="1"/>
  <c r="S807" i="9"/>
  <c r="B798" i="11" s="1"/>
  <c r="K577" i="9"/>
  <c r="A568" i="11" s="1"/>
  <c r="S577" i="9"/>
  <c r="B568" i="11" s="1"/>
  <c r="K181" i="9"/>
  <c r="A172" i="11" s="1"/>
  <c r="S181" i="9"/>
  <c r="B172" i="11" s="1"/>
  <c r="K81" i="9"/>
  <c r="A72" i="11" s="1"/>
  <c r="S81" i="9"/>
  <c r="B72" i="11" s="1"/>
  <c r="K55" i="9"/>
  <c r="A46" i="11" s="1"/>
  <c r="K69" i="9"/>
  <c r="A60" i="11" s="1"/>
  <c r="S69" i="9"/>
  <c r="B60" i="11" s="1"/>
  <c r="K23" i="9"/>
  <c r="A14" i="11" s="1"/>
  <c r="K992" i="9"/>
  <c r="A983" i="11" s="1"/>
  <c r="K180" i="9"/>
  <c r="A171" i="11" s="1"/>
  <c r="S180" i="9"/>
  <c r="B171" i="11" s="1"/>
  <c r="K968" i="9"/>
  <c r="A959" i="11" s="1"/>
  <c r="K693" i="9"/>
  <c r="A684" i="11" s="1"/>
  <c r="K143" i="9"/>
  <c r="A134" i="11" s="1"/>
  <c r="K347" i="9"/>
  <c r="A338" i="11" s="1"/>
  <c r="S347" i="9"/>
  <c r="B338" i="11" s="1"/>
  <c r="K491" i="9"/>
  <c r="A482" i="11" s="1"/>
  <c r="K643" i="9"/>
  <c r="A634" i="11" s="1"/>
  <c r="S643" i="9"/>
  <c r="B634" i="11" s="1"/>
  <c r="K511" i="9"/>
  <c r="A502" i="11" s="1"/>
  <c r="K315" i="9"/>
  <c r="A306" i="11" s="1"/>
  <c r="S315" i="9"/>
  <c r="B306" i="11" s="1"/>
  <c r="K553" i="9"/>
  <c r="A544" i="11" s="1"/>
  <c r="K974" i="9"/>
  <c r="A965" i="11" s="1"/>
  <c r="S974" i="9"/>
  <c r="B965" i="11" s="1"/>
  <c r="K356" i="9"/>
  <c r="A347" i="11" s="1"/>
  <c r="S356" i="9"/>
  <c r="B347" i="11" s="1"/>
  <c r="K448" i="9"/>
  <c r="A439" i="11" s="1"/>
  <c r="K733" i="9"/>
  <c r="A724" i="11" s="1"/>
  <c r="S733" i="9"/>
  <c r="B724" i="11" s="1"/>
  <c r="K95" i="9"/>
  <c r="A86" i="11" s="1"/>
  <c r="S95" i="9"/>
  <c r="B86" i="11" s="1"/>
  <c r="K205" i="9"/>
  <c r="A196" i="11" s="1"/>
  <c r="K494" i="9"/>
  <c r="A485" i="11" s="1"/>
  <c r="K121" i="9"/>
  <c r="A112" i="11" s="1"/>
  <c r="S121" i="9"/>
  <c r="B112" i="11" s="1"/>
  <c r="K224" i="9"/>
  <c r="A215" i="11" s="1"/>
  <c r="S224" i="9"/>
  <c r="B215" i="11" s="1"/>
  <c r="K651" i="9"/>
  <c r="A642" i="11" s="1"/>
  <c r="S651" i="9"/>
  <c r="B642" i="11" s="1"/>
  <c r="K53" i="9"/>
  <c r="A44" i="11" s="1"/>
  <c r="K363" i="9"/>
  <c r="A354" i="11" s="1"/>
  <c r="S363" i="9"/>
  <c r="B354" i="11" s="1"/>
  <c r="K536" i="9"/>
  <c r="A527" i="11" s="1"/>
  <c r="K957" i="9"/>
  <c r="A948" i="11" s="1"/>
  <c r="S957" i="9"/>
  <c r="B948" i="11" s="1"/>
  <c r="K299" i="9"/>
  <c r="A290" i="11" s="1"/>
  <c r="K456" i="9"/>
  <c r="A447" i="11" s="1"/>
  <c r="S456" i="9"/>
  <c r="B447" i="11" s="1"/>
  <c r="K695" i="9"/>
  <c r="A686" i="11" s="1"/>
  <c r="K686" i="9"/>
  <c r="A677" i="11" s="1"/>
  <c r="S686" i="9"/>
  <c r="B677" i="11" s="1"/>
  <c r="K635" i="9"/>
  <c r="A626" i="11" s="1"/>
  <c r="S635" i="9"/>
  <c r="B626" i="11" s="1"/>
  <c r="K272" i="9"/>
  <c r="A263" i="11" s="1"/>
  <c r="K765" i="9"/>
  <c r="A756" i="11" s="1"/>
  <c r="S765" i="9"/>
  <c r="B756" i="11" s="1"/>
  <c r="K683" i="9"/>
  <c r="A674" i="11" s="1"/>
  <c r="S683" i="9"/>
  <c r="B674" i="11" s="1"/>
  <c r="K328" i="9"/>
  <c r="A319" i="11" s="1"/>
  <c r="S328" i="9"/>
  <c r="B319" i="11" s="1"/>
  <c r="K678" i="9"/>
  <c r="A669" i="11" s="1"/>
  <c r="S678" i="9"/>
  <c r="B669" i="11" s="1"/>
  <c r="K723" i="9"/>
  <c r="A714" i="11" s="1"/>
  <c r="K256" i="9"/>
  <c r="A247" i="11" s="1"/>
  <c r="K123" i="9"/>
  <c r="A114" i="11" s="1"/>
  <c r="K393" i="9"/>
  <c r="A384" i="11" s="1"/>
  <c r="K287" i="9"/>
  <c r="A278" i="11" s="1"/>
  <c r="K189" i="9"/>
  <c r="A180" i="11" s="1"/>
  <c r="S189" i="9"/>
  <c r="B180" i="11" s="1"/>
  <c r="K409" i="9"/>
  <c r="A400" i="11" s="1"/>
  <c r="S409" i="9"/>
  <c r="B400" i="11" s="1"/>
  <c r="K624" i="9"/>
  <c r="A615" i="11" s="1"/>
  <c r="K31" i="9"/>
  <c r="A22" i="11" s="1"/>
  <c r="S31" i="9"/>
  <c r="B22" i="11" s="1"/>
  <c r="K942" i="9"/>
  <c r="A933" i="11" s="1"/>
  <c r="S942" i="9"/>
  <c r="B933" i="11" s="1"/>
  <c r="K83" i="9"/>
  <c r="A74" i="11" s="1"/>
  <c r="K637" i="9"/>
  <c r="A628" i="11" s="1"/>
  <c r="S637" i="9"/>
  <c r="B628" i="11" s="1"/>
  <c r="K201" i="9"/>
  <c r="A192" i="11" s="1"/>
  <c r="K520" i="9"/>
  <c r="A511" i="11" s="1"/>
  <c r="S520" i="9"/>
  <c r="B511" i="11" s="1"/>
  <c r="K874" i="9"/>
  <c r="A865" i="11" s="1"/>
  <c r="N141" i="9"/>
  <c r="S141" i="9" s="1"/>
  <c r="B132" i="11" s="1"/>
  <c r="N102" i="9"/>
  <c r="S102" i="9" s="1"/>
  <c r="B93" i="11" s="1"/>
  <c r="N238" i="9"/>
  <c r="S238" i="9" s="1"/>
  <c r="B229" i="11" s="1"/>
  <c r="N366" i="9"/>
  <c r="R366" i="9" s="1"/>
  <c r="Q366" i="9" s="1"/>
  <c r="N143" i="9"/>
  <c r="R143" i="9" s="1"/>
  <c r="Q143" i="9" s="1"/>
  <c r="N271" i="9"/>
  <c r="S271" i="9" s="1"/>
  <c r="B262" i="11" s="1"/>
  <c r="N526" i="9"/>
  <c r="R526" i="9" s="1"/>
  <c r="Q526" i="9" s="1"/>
  <c r="N471" i="9"/>
  <c r="N984" i="9"/>
  <c r="R984" i="9"/>
  <c r="Q984" i="9" s="1"/>
  <c r="L984" i="9"/>
  <c r="E984" i="9"/>
  <c r="N249" i="9"/>
  <c r="R249" i="9" s="1"/>
  <c r="Q249" i="9" s="1"/>
  <c r="E249" i="9"/>
  <c r="N874" i="9"/>
  <c r="N161" i="9"/>
  <c r="R161" i="9" s="1"/>
  <c r="Q161" i="9" s="1"/>
  <c r="L161" i="9"/>
  <c r="N530" i="9"/>
  <c r="S530" i="9" s="1"/>
  <c r="B521" i="11" s="1"/>
  <c r="E530" i="9"/>
  <c r="N909" i="9"/>
  <c r="R909" i="9" s="1"/>
  <c r="Q909" i="9" s="1"/>
  <c r="L909" i="9"/>
  <c r="N685" i="9"/>
  <c r="R685" i="9" s="1"/>
  <c r="Q685" i="9" s="1"/>
  <c r="L685" i="9"/>
  <c r="E685" i="9"/>
  <c r="N888" i="9"/>
  <c r="R888" i="9" s="1"/>
  <c r="Q888" i="9" s="1"/>
  <c r="L888" i="9"/>
  <c r="E888" i="9"/>
  <c r="N693" i="9"/>
  <c r="S693" i="9" s="1"/>
  <c r="B684" i="11" s="1"/>
  <c r="N467" i="9"/>
  <c r="R467" i="9" s="1"/>
  <c r="Q467" i="9" s="1"/>
  <c r="L467" i="9"/>
  <c r="N259" i="9"/>
  <c r="R259" i="9" s="1"/>
  <c r="Q259" i="9" s="1"/>
  <c r="N395" i="9"/>
  <c r="S395" i="9" s="1"/>
  <c r="B386" i="11" s="1"/>
  <c r="R395" i="9"/>
  <c r="Q395" i="9" s="1"/>
  <c r="N931" i="9"/>
  <c r="R931" i="9"/>
  <c r="Q931" i="9" s="1"/>
  <c r="L931" i="9"/>
  <c r="N648" i="9"/>
  <c r="E648" i="9"/>
  <c r="N892" i="9"/>
  <c r="R892" i="9" s="1"/>
  <c r="Q892" i="9" s="1"/>
  <c r="L892" i="9"/>
  <c r="E892" i="9"/>
  <c r="N124" i="9"/>
  <c r="S124" i="9" s="1"/>
  <c r="B115" i="11" s="1"/>
  <c r="N546" i="9"/>
  <c r="R546" i="9" s="1"/>
  <c r="Q546" i="9" s="1"/>
  <c r="E546" i="9"/>
  <c r="L546" i="9"/>
  <c r="N125" i="9"/>
  <c r="S125" i="9" s="1"/>
  <c r="B116" i="11" s="1"/>
  <c r="N436" i="9"/>
  <c r="S436" i="9" s="1"/>
  <c r="B427" i="11" s="1"/>
  <c r="N847" i="9"/>
  <c r="R847" i="9"/>
  <c r="Q847" i="9" s="1"/>
  <c r="E847" i="9"/>
  <c r="L847" i="9"/>
  <c r="N539" i="9"/>
  <c r="S539" i="9" s="1"/>
  <c r="B530" i="11" s="1"/>
  <c r="N278" i="9"/>
  <c r="S278" i="9" s="1"/>
  <c r="B269" i="11" s="1"/>
  <c r="N619" i="9"/>
  <c r="S619" i="9" s="1"/>
  <c r="B610" i="11" s="1"/>
  <c r="N769" i="9"/>
  <c r="R769" i="9" s="1"/>
  <c r="Q769" i="9" s="1"/>
  <c r="L769" i="9"/>
  <c r="R183" i="9"/>
  <c r="Q183" i="9" s="1"/>
  <c r="N183" i="9"/>
  <c r="S183" i="9" s="1"/>
  <c r="B174" i="11" s="1"/>
  <c r="R311" i="9"/>
  <c r="Q311" i="9" s="1"/>
  <c r="N311" i="9"/>
  <c r="S311" i="9" s="1"/>
  <c r="B302" i="11" s="1"/>
  <c r="N628" i="9"/>
  <c r="R628" i="9" s="1"/>
  <c r="Q628" i="9" s="1"/>
  <c r="N152" i="9"/>
  <c r="N519" i="9"/>
  <c r="R519" i="9" s="1"/>
  <c r="Q519" i="9" s="1"/>
  <c r="N675" i="9"/>
  <c r="R675" i="9" s="1"/>
  <c r="Q675" i="9" s="1"/>
  <c r="N992" i="9"/>
  <c r="S992" i="9" s="1"/>
  <c r="B983" i="11" s="1"/>
  <c r="E992" i="9"/>
  <c r="N216" i="9"/>
  <c r="R216" i="9" s="1"/>
  <c r="Q216" i="9" s="1"/>
  <c r="N105" i="9"/>
  <c r="R105" i="9" s="1"/>
  <c r="Q105" i="9" s="1"/>
  <c r="L105" i="9"/>
  <c r="E105" i="9"/>
  <c r="N575" i="9"/>
  <c r="S575" i="9" s="1"/>
  <c r="B566" i="11" s="1"/>
  <c r="R575" i="9"/>
  <c r="Q575" i="9" s="1"/>
  <c r="N376" i="9"/>
  <c r="S376" i="9" s="1"/>
  <c r="B367" i="11" s="1"/>
  <c r="N177" i="9"/>
  <c r="S177" i="9" s="1"/>
  <c r="B168" i="11" s="1"/>
  <c r="N393" i="9"/>
  <c r="S393" i="9" s="1"/>
  <c r="B384" i="11" s="1"/>
  <c r="R393" i="9"/>
  <c r="Q393" i="9" s="1"/>
  <c r="N122" i="9"/>
  <c r="R122" i="9"/>
  <c r="Q122" i="9" s="1"/>
  <c r="E122" i="9"/>
  <c r="N290" i="9"/>
  <c r="R290" i="9" s="1"/>
  <c r="Q290" i="9" s="1"/>
  <c r="L290" i="9"/>
  <c r="E290" i="9"/>
  <c r="N417" i="9"/>
  <c r="R417" i="9"/>
  <c r="Q417" i="9" s="1"/>
  <c r="E417" i="9"/>
  <c r="N774" i="9"/>
  <c r="S774" i="9" s="1"/>
  <c r="B765" i="11" s="1"/>
  <c r="N917" i="9"/>
  <c r="R917" i="9" s="1"/>
  <c r="Q917" i="9" s="1"/>
  <c r="E917" i="9"/>
  <c r="L917" i="9"/>
  <c r="N886" i="9"/>
  <c r="R886" i="9"/>
  <c r="Q886" i="9" s="1"/>
  <c r="L886" i="9"/>
  <c r="R469" i="9"/>
  <c r="Q469" i="9" s="1"/>
  <c r="N469" i="9"/>
  <c r="L469" i="9"/>
  <c r="N690" i="9"/>
  <c r="R690" i="9"/>
  <c r="Q690" i="9" s="1"/>
  <c r="E690" i="9"/>
  <c r="L690" i="9"/>
  <c r="N672" i="9"/>
  <c r="S672" i="9" s="1"/>
  <c r="B663" i="11" s="1"/>
  <c r="R672" i="9"/>
  <c r="Q672" i="9" s="1"/>
  <c r="E672" i="9"/>
  <c r="R724" i="9"/>
  <c r="Q724" i="9" s="1"/>
  <c r="N724" i="9"/>
  <c r="N922" i="9"/>
  <c r="R922" i="9" s="1"/>
  <c r="Q922" i="9" s="1"/>
  <c r="L922" i="9"/>
  <c r="E922" i="9"/>
  <c r="N163" i="9"/>
  <c r="R163" i="9" s="1"/>
  <c r="Q163" i="9" s="1"/>
  <c r="N299" i="9"/>
  <c r="S299" i="9" s="1"/>
  <c r="B290" i="11" s="1"/>
  <c r="N434" i="9"/>
  <c r="R434" i="9"/>
  <c r="Q434" i="9" s="1"/>
  <c r="E434" i="9"/>
  <c r="L434" i="9"/>
  <c r="N924" i="9"/>
  <c r="R924" i="9" s="1"/>
  <c r="Q924" i="9" s="1"/>
  <c r="E924" i="9"/>
  <c r="L924" i="9"/>
  <c r="N664" i="9"/>
  <c r="S664" i="9" s="1"/>
  <c r="B655" i="11" s="1"/>
  <c r="E664" i="9"/>
  <c r="N776" i="9"/>
  <c r="R776" i="9" s="1"/>
  <c r="Q776" i="9" s="1"/>
  <c r="E776" i="9"/>
  <c r="L776" i="9"/>
  <c r="N871" i="9"/>
  <c r="R871" i="9" s="1"/>
  <c r="Q871" i="9" s="1"/>
  <c r="L871" i="9"/>
  <c r="E871" i="9"/>
  <c r="N555" i="9"/>
  <c r="S555" i="9" s="1"/>
  <c r="B546" i="11" s="1"/>
  <c r="N292" i="9"/>
  <c r="S292" i="9" s="1"/>
  <c r="B283" i="11" s="1"/>
  <c r="N564" i="9"/>
  <c r="N287" i="9"/>
  <c r="R287" i="9" s="1"/>
  <c r="Q287" i="9" s="1"/>
  <c r="N414" i="9"/>
  <c r="R414" i="9"/>
  <c r="Q414" i="9" s="1"/>
  <c r="N565" i="9"/>
  <c r="R565" i="9"/>
  <c r="Q565" i="9" s="1"/>
  <c r="L565" i="9"/>
  <c r="E565" i="9"/>
  <c r="N240" i="9"/>
  <c r="S240" i="9" s="1"/>
  <c r="B231" i="11" s="1"/>
  <c r="R240" i="9"/>
  <c r="Q240" i="9" s="1"/>
  <c r="N129" i="9"/>
  <c r="R129" i="9" s="1"/>
  <c r="Q129" i="9" s="1"/>
  <c r="L129" i="9"/>
  <c r="E129" i="9"/>
  <c r="N448" i="9"/>
  <c r="S448" i="9" s="1"/>
  <c r="B439" i="11" s="1"/>
  <c r="N843" i="9"/>
  <c r="R843" i="9"/>
  <c r="Q843" i="9" s="1"/>
  <c r="E843" i="9"/>
  <c r="L843" i="9"/>
  <c r="N272" i="9"/>
  <c r="S272" i="9" s="1"/>
  <c r="B263" i="11" s="1"/>
  <c r="R272" i="9"/>
  <c r="Q272" i="9" s="1"/>
  <c r="N98" i="9"/>
  <c r="R98" i="9"/>
  <c r="Q98" i="9" s="1"/>
  <c r="L98" i="9"/>
  <c r="E98" i="9"/>
  <c r="N362" i="9"/>
  <c r="R362" i="9"/>
  <c r="Q362" i="9" s="1"/>
  <c r="L362" i="9"/>
  <c r="E362" i="9"/>
  <c r="N726" i="9"/>
  <c r="S726" i="9" s="1"/>
  <c r="B717" i="11" s="1"/>
  <c r="R726" i="9"/>
  <c r="Q726" i="9" s="1"/>
  <c r="N587" i="9"/>
  <c r="S587" i="9" s="1"/>
  <c r="B578" i="11" s="1"/>
  <c r="R587" i="9"/>
  <c r="Q587" i="9" s="1"/>
  <c r="N925" i="9"/>
  <c r="R925" i="9" s="1"/>
  <c r="Q925" i="9" s="1"/>
  <c r="L925" i="9"/>
  <c r="N477" i="9"/>
  <c r="R477" i="9" s="1"/>
  <c r="Q477" i="9" s="1"/>
  <c r="N698" i="9"/>
  <c r="R698" i="9" s="1"/>
  <c r="Q698" i="9" s="1"/>
  <c r="L698" i="9"/>
  <c r="E698" i="9"/>
  <c r="R898" i="9"/>
  <c r="Q898" i="9" s="1"/>
  <c r="N898" i="9"/>
  <c r="E898" i="9"/>
  <c r="L898" i="9"/>
  <c r="N139" i="9"/>
  <c r="N410" i="9"/>
  <c r="R410" i="9" s="1"/>
  <c r="Q410" i="9" s="1"/>
  <c r="E410" i="9"/>
  <c r="L410" i="9"/>
  <c r="N545" i="9"/>
  <c r="S545" i="9" s="1"/>
  <c r="B536" i="11" s="1"/>
  <c r="E545" i="9"/>
  <c r="N758" i="9"/>
  <c r="R758" i="9"/>
  <c r="Q758" i="9" s="1"/>
  <c r="L758" i="9"/>
  <c r="R172" i="9"/>
  <c r="Q172" i="9" s="1"/>
  <c r="N172" i="9"/>
  <c r="S172" i="9" s="1"/>
  <c r="B163" i="11" s="1"/>
  <c r="N586" i="9"/>
  <c r="R586" i="9" s="1"/>
  <c r="Q586" i="9" s="1"/>
  <c r="L586" i="9"/>
  <c r="E586" i="9"/>
  <c r="N846" i="9"/>
  <c r="R846" i="9" s="1"/>
  <c r="Q846" i="9" s="1"/>
  <c r="L846" i="9"/>
  <c r="N36" i="9"/>
  <c r="S36" i="9" s="1"/>
  <c r="B27" i="11" s="1"/>
  <c r="N808" i="9"/>
  <c r="R808" i="9" s="1"/>
  <c r="Q808" i="9" s="1"/>
  <c r="L808" i="9"/>
  <c r="E808" i="9"/>
  <c r="N29" i="9"/>
  <c r="S29" i="9" s="1"/>
  <c r="B20" i="11" s="1"/>
  <c r="N166" i="9"/>
  <c r="N199" i="9"/>
  <c r="R199" i="9" s="1"/>
  <c r="Q199" i="9" s="1"/>
  <c r="L199" i="9"/>
  <c r="N327" i="9"/>
  <c r="S327" i="9" s="1"/>
  <c r="B318" i="11" s="1"/>
  <c r="N454" i="9"/>
  <c r="S454" i="9" s="1"/>
  <c r="B445" i="11" s="1"/>
  <c r="N336" i="9"/>
  <c r="R336" i="9" s="1"/>
  <c r="Q336" i="9" s="1"/>
  <c r="N431" i="9"/>
  <c r="N851" i="9"/>
  <c r="R851" i="9" s="1"/>
  <c r="Q851" i="9" s="1"/>
  <c r="L851" i="9"/>
  <c r="N106" i="9"/>
  <c r="R106" i="9" s="1"/>
  <c r="Q106" i="9" s="1"/>
  <c r="L106" i="9"/>
  <c r="E106" i="9"/>
  <c r="N968" i="9"/>
  <c r="E968" i="9"/>
  <c r="N790" i="9"/>
  <c r="R790" i="9" s="1"/>
  <c r="Q790" i="9" s="1"/>
  <c r="L790" i="9"/>
  <c r="N563" i="9"/>
  <c r="S563" i="9" s="1"/>
  <c r="B554" i="11" s="1"/>
  <c r="R563" i="9"/>
  <c r="Q563" i="9" s="1"/>
  <c r="N696" i="9"/>
  <c r="S696" i="9" s="1"/>
  <c r="B687" i="11" s="1"/>
  <c r="E696" i="9"/>
  <c r="N396" i="9"/>
  <c r="S396" i="9" s="1"/>
  <c r="B387" i="11" s="1"/>
  <c r="N453" i="9"/>
  <c r="R453" i="9" s="1"/>
  <c r="Q453" i="9" s="1"/>
  <c r="L453" i="9"/>
  <c r="N966" i="9"/>
  <c r="R966" i="9" s="1"/>
  <c r="Q966" i="9" s="1"/>
  <c r="E966" i="9"/>
  <c r="L966" i="9"/>
  <c r="N706" i="9"/>
  <c r="E706" i="9"/>
  <c r="N653" i="9"/>
  <c r="R653" i="9" s="1"/>
  <c r="Q653" i="9" s="1"/>
  <c r="N757" i="9"/>
  <c r="R757" i="9" s="1"/>
  <c r="Q757" i="9" s="1"/>
  <c r="L757" i="9"/>
  <c r="E757" i="9"/>
  <c r="N859" i="9"/>
  <c r="R859" i="9" s="1"/>
  <c r="Q859" i="9" s="1"/>
  <c r="E859" i="9"/>
  <c r="L859" i="9"/>
  <c r="N647" i="9"/>
  <c r="R647" i="9" s="1"/>
  <c r="Q647" i="9" s="1"/>
  <c r="L647" i="9"/>
  <c r="E647" i="9"/>
  <c r="N743" i="9"/>
  <c r="R743" i="9" s="1"/>
  <c r="Q743" i="9" s="1"/>
  <c r="N188" i="9"/>
  <c r="S188" i="9" s="1"/>
  <c r="B179" i="11" s="1"/>
  <c r="N625" i="9"/>
  <c r="R625" i="9" s="1"/>
  <c r="Q625" i="9" s="1"/>
  <c r="L625" i="9"/>
  <c r="N197" i="9"/>
  <c r="S197" i="9" s="1"/>
  <c r="B188" i="11" s="1"/>
  <c r="N816" i="9"/>
  <c r="R816" i="9" s="1"/>
  <c r="Q816" i="9" s="1"/>
  <c r="L816" i="9"/>
  <c r="E816" i="9"/>
  <c r="N836" i="9"/>
  <c r="R836" i="9" s="1"/>
  <c r="Q836" i="9" s="1"/>
  <c r="L836" i="9"/>
  <c r="E836" i="9"/>
  <c r="K398" i="9"/>
  <c r="A389" i="11" s="1"/>
  <c r="S398" i="9"/>
  <c r="B389" i="11" s="1"/>
  <c r="K119" i="9"/>
  <c r="A110" i="11" s="1"/>
  <c r="S119" i="9"/>
  <c r="B110" i="11" s="1"/>
  <c r="K280" i="9"/>
  <c r="A271" i="11" s="1"/>
  <c r="K307" i="9"/>
  <c r="A298" i="11" s="1"/>
  <c r="S307" i="9"/>
  <c r="B298" i="11" s="1"/>
  <c r="K337" i="9"/>
  <c r="A328" i="11" s="1"/>
  <c r="S337" i="9"/>
  <c r="B328" i="11" s="1"/>
  <c r="K62" i="9"/>
  <c r="A53" i="11" s="1"/>
  <c r="K587" i="9"/>
  <c r="A578" i="11" s="1"/>
  <c r="K697" i="9"/>
  <c r="A688" i="11" s="1"/>
  <c r="S697" i="9"/>
  <c r="B688" i="11" s="1"/>
  <c r="K37" i="9"/>
  <c r="A28" i="11" s="1"/>
  <c r="S37" i="9"/>
  <c r="B28" i="11" s="1"/>
  <c r="K391" i="9"/>
  <c r="A382" i="11" s="1"/>
  <c r="S391" i="9"/>
  <c r="B382" i="11" s="1"/>
  <c r="K144" i="9"/>
  <c r="A135" i="11" s="1"/>
  <c r="K348" i="9"/>
  <c r="A339" i="11" s="1"/>
  <c r="S348" i="9"/>
  <c r="B339" i="11" s="1"/>
  <c r="K728" i="9"/>
  <c r="A719" i="11" s="1"/>
  <c r="K70" i="9"/>
  <c r="A61" i="11" s="1"/>
  <c r="S70" i="9"/>
  <c r="B61" i="11" s="1"/>
  <c r="K324" i="9"/>
  <c r="A315" i="11" s="1"/>
  <c r="S324" i="9"/>
  <c r="B315" i="11" s="1"/>
  <c r="K560" i="9"/>
  <c r="A551" i="11" s="1"/>
  <c r="S560" i="9"/>
  <c r="B551" i="11" s="1"/>
  <c r="K239" i="9"/>
  <c r="A230" i="11" s="1"/>
  <c r="S239" i="9"/>
  <c r="B230" i="11" s="1"/>
  <c r="K331" i="9"/>
  <c r="A322" i="11" s="1"/>
  <c r="K549" i="9"/>
  <c r="A540" i="11" s="1"/>
  <c r="K691" i="9"/>
  <c r="A682" i="11" s="1"/>
  <c r="S691" i="9"/>
  <c r="B682" i="11" s="1"/>
  <c r="K681" i="9"/>
  <c r="A672" i="11" s="1"/>
  <c r="S681" i="9"/>
  <c r="B672" i="11" s="1"/>
  <c r="K706" i="9"/>
  <c r="A697" i="11" s="1"/>
  <c r="K497" i="9"/>
  <c r="A488" i="11" s="1"/>
  <c r="K168" i="9"/>
  <c r="A159" i="11" s="1"/>
  <c r="S168" i="9"/>
  <c r="B159" i="11" s="1"/>
  <c r="K75" i="9"/>
  <c r="A66" i="11" s="1"/>
  <c r="S75" i="9"/>
  <c r="B66" i="11" s="1"/>
  <c r="K165" i="9"/>
  <c r="A156" i="11" s="1"/>
  <c r="K735" i="9"/>
  <c r="A726" i="11" s="1"/>
  <c r="S735" i="9"/>
  <c r="B726" i="11" s="1"/>
  <c r="K579" i="9"/>
  <c r="A570" i="11" s="1"/>
  <c r="S579" i="9"/>
  <c r="B570" i="11" s="1"/>
  <c r="K768" i="9"/>
  <c r="A759" i="11" s="1"/>
  <c r="S768" i="9"/>
  <c r="B759" i="11" s="1"/>
  <c r="K127" i="9"/>
  <c r="A118" i="11" s="1"/>
  <c r="S127" i="9"/>
  <c r="B118" i="11" s="1"/>
  <c r="K416" i="9"/>
  <c r="A407" i="11" s="1"/>
  <c r="S416" i="9"/>
  <c r="B407" i="11" s="1"/>
  <c r="K86" i="9"/>
  <c r="A77" i="11" s="1"/>
  <c r="K316" i="9"/>
  <c r="A307" i="11" s="1"/>
  <c r="S316" i="9"/>
  <c r="B307" i="11" s="1"/>
  <c r="K503" i="9"/>
  <c r="A494" i="11" s="1"/>
  <c r="K975" i="9"/>
  <c r="A966" i="11" s="1"/>
  <c r="K543" i="9"/>
  <c r="A534" i="11" s="1"/>
  <c r="K781" i="9"/>
  <c r="A772" i="11" s="1"/>
  <c r="K197" i="9"/>
  <c r="A188" i="11" s="1"/>
  <c r="K440" i="9"/>
  <c r="A431" i="11" s="1"/>
  <c r="K713" i="9"/>
  <c r="A704" i="11" s="1"/>
  <c r="K720" i="9"/>
  <c r="A711" i="11" s="1"/>
  <c r="S720" i="9"/>
  <c r="B711" i="11" s="1"/>
  <c r="K155" i="9"/>
  <c r="A146" i="11" s="1"/>
  <c r="K313" i="9"/>
  <c r="A304" i="11" s="1"/>
  <c r="S313" i="9"/>
  <c r="B304" i="11" s="1"/>
  <c r="K528" i="9"/>
  <c r="A519" i="11" s="1"/>
  <c r="K111" i="9"/>
  <c r="A102" i="11" s="1"/>
  <c r="S111" i="9"/>
  <c r="B102" i="11" s="1"/>
  <c r="K278" i="9"/>
  <c r="A269" i="11" s="1"/>
  <c r="K559" i="9"/>
  <c r="A550" i="11" s="1"/>
  <c r="K208" i="9"/>
  <c r="A199" i="11" s="1"/>
  <c r="S208" i="9"/>
  <c r="B199" i="11" s="1"/>
  <c r="K419" i="9"/>
  <c r="A410" i="11" s="1"/>
  <c r="S419" i="9"/>
  <c r="B410" i="11" s="1"/>
  <c r="K544" i="9"/>
  <c r="A535" i="11" s="1"/>
  <c r="K526" i="9"/>
  <c r="A517" i="11" s="1"/>
  <c r="K712" i="9"/>
  <c r="A703" i="11" s="1"/>
  <c r="K96" i="9"/>
  <c r="A87" i="11" s="1"/>
  <c r="S96" i="9"/>
  <c r="B87" i="11" s="1"/>
  <c r="K1000" i="9"/>
  <c r="A991" i="11" s="1"/>
  <c r="S1000" i="9"/>
  <c r="B991" i="11" s="1"/>
  <c r="K323" i="9"/>
  <c r="A314" i="11" s="1"/>
  <c r="S323" i="9"/>
  <c r="B314" i="11" s="1"/>
  <c r="K46" i="9"/>
  <c r="A37" i="11" s="1"/>
  <c r="S46" i="9"/>
  <c r="B37" i="11" s="1"/>
  <c r="K333" i="9"/>
  <c r="A324" i="11" s="1"/>
  <c r="S333" i="9"/>
  <c r="B324" i="11" s="1"/>
  <c r="K585" i="9"/>
  <c r="A576" i="11" s="1"/>
  <c r="S585" i="9"/>
  <c r="B576" i="11" s="1"/>
  <c r="K249" i="9"/>
  <c r="A240" i="11" s="1"/>
  <c r="S249" i="9"/>
  <c r="B240" i="11" s="1"/>
  <c r="K49" i="9"/>
  <c r="A40" i="11" s="1"/>
  <c r="S49" i="9"/>
  <c r="B40" i="11" s="1"/>
  <c r="K291" i="9"/>
  <c r="A282" i="11" s="1"/>
  <c r="S291" i="9"/>
  <c r="B282" i="11" s="1"/>
  <c r="K499" i="9"/>
  <c r="A490" i="11" s="1"/>
  <c r="S499" i="9"/>
  <c r="B490" i="11" s="1"/>
  <c r="K334" i="9"/>
  <c r="A325" i="11" s="1"/>
  <c r="K547" i="9"/>
  <c r="A538" i="11" s="1"/>
  <c r="K198" i="9"/>
  <c r="A189" i="11" s="1"/>
  <c r="K623" i="9"/>
  <c r="A614" i="11" s="1"/>
  <c r="S623" i="9"/>
  <c r="B614" i="11" s="1"/>
  <c r="K285" i="9"/>
  <c r="A276" i="11" s="1"/>
  <c r="K461" i="9"/>
  <c r="A452" i="11" s="1"/>
  <c r="S461" i="9"/>
  <c r="B452" i="11" s="1"/>
  <c r="K928" i="9"/>
  <c r="A919" i="11" s="1"/>
  <c r="S928" i="9"/>
  <c r="B919" i="11" s="1"/>
  <c r="K134" i="9"/>
  <c r="A125" i="11" s="1"/>
  <c r="S134" i="9"/>
  <c r="B125" i="11" s="1"/>
  <c r="K266" i="9"/>
  <c r="A257" i="11" s="1"/>
  <c r="S266" i="9"/>
  <c r="B257" i="11" s="1"/>
  <c r="K130" i="9"/>
  <c r="A121" i="11" s="1"/>
  <c r="N373" i="9"/>
  <c r="R373" i="9" s="1"/>
  <c r="Q373" i="9" s="1"/>
  <c r="L373" i="9"/>
  <c r="R580" i="9"/>
  <c r="Q580" i="9" s="1"/>
  <c r="N580" i="9"/>
  <c r="S580" i="9" s="1"/>
  <c r="B571" i="11" s="1"/>
  <c r="R705" i="9"/>
  <c r="Q705" i="9" s="1"/>
  <c r="N705" i="9"/>
  <c r="L705" i="9"/>
  <c r="N915" i="9"/>
  <c r="R915" i="9"/>
  <c r="Q915" i="9" s="1"/>
  <c r="L915" i="9"/>
  <c r="N399" i="9"/>
  <c r="S399" i="9" s="1"/>
  <c r="B390" i="11" s="1"/>
  <c r="N76" i="9"/>
  <c r="S76" i="9" s="1"/>
  <c r="B67" i="11" s="1"/>
  <c r="N621" i="9"/>
  <c r="N288" i="9"/>
  <c r="R288" i="9" s="1"/>
  <c r="Q288" i="9" s="1"/>
  <c r="N496" i="9"/>
  <c r="S496" i="9" s="1"/>
  <c r="B487" i="11" s="1"/>
  <c r="N320" i="9"/>
  <c r="N377" i="9"/>
  <c r="S377" i="9" s="1"/>
  <c r="B368" i="11" s="1"/>
  <c r="E377" i="9"/>
  <c r="N114" i="9"/>
  <c r="R114" i="9" s="1"/>
  <c r="Q114" i="9" s="1"/>
  <c r="N242" i="9"/>
  <c r="R242" i="9" s="1"/>
  <c r="Q242" i="9" s="1"/>
  <c r="L242" i="9"/>
  <c r="E242" i="9"/>
  <c r="N378" i="9"/>
  <c r="R378" i="9" s="1"/>
  <c r="Q378" i="9" s="1"/>
  <c r="E378" i="9"/>
  <c r="L378" i="9"/>
  <c r="N513" i="9"/>
  <c r="R513" i="9" s="1"/>
  <c r="Q513" i="9" s="1"/>
  <c r="N797" i="9"/>
  <c r="R797" i="9" s="1"/>
  <c r="Q797" i="9" s="1"/>
  <c r="L797" i="9"/>
  <c r="N571" i="9"/>
  <c r="S571" i="9" s="1"/>
  <c r="B562" i="11" s="1"/>
  <c r="R571" i="9"/>
  <c r="Q571" i="9" s="1"/>
  <c r="N156" i="9"/>
  <c r="R156" i="9" s="1"/>
  <c r="Q156" i="9" s="1"/>
  <c r="R493" i="9"/>
  <c r="Q493" i="9" s="1"/>
  <c r="N493" i="9"/>
  <c r="S493" i="9" s="1"/>
  <c r="B484" i="11" s="1"/>
  <c r="N557" i="9"/>
  <c r="S557" i="9" s="1"/>
  <c r="B548" i="11" s="1"/>
  <c r="N780" i="9"/>
  <c r="R780" i="9" s="1"/>
  <c r="Q780" i="9" s="1"/>
  <c r="R914" i="9"/>
  <c r="Q914" i="9" s="1"/>
  <c r="N914" i="9"/>
  <c r="E914" i="9"/>
  <c r="L914" i="9"/>
  <c r="N27" i="9"/>
  <c r="R27" i="9" s="1"/>
  <c r="Q27" i="9" s="1"/>
  <c r="N155" i="9"/>
  <c r="R155" i="9" s="1"/>
  <c r="Q155" i="9" s="1"/>
  <c r="N458" i="9"/>
  <c r="R458" i="9" s="1"/>
  <c r="Q458" i="9" s="1"/>
  <c r="L458" i="9"/>
  <c r="E458" i="9"/>
  <c r="N953" i="9"/>
  <c r="R953" i="9" s="1"/>
  <c r="Q953" i="9" s="1"/>
  <c r="L953" i="9"/>
  <c r="E953" i="9"/>
  <c r="N965" i="9"/>
  <c r="R965" i="9" s="1"/>
  <c r="Q965" i="9" s="1"/>
  <c r="E965" i="9"/>
  <c r="L965" i="9"/>
  <c r="N253" i="9"/>
  <c r="N46" i="9"/>
  <c r="R46" i="9"/>
  <c r="Q46" i="9" s="1"/>
  <c r="N87" i="9"/>
  <c r="S87" i="9" s="1"/>
  <c r="B78" i="11" s="1"/>
  <c r="N659" i="9"/>
  <c r="S659" i="9" s="1"/>
  <c r="B650" i="11" s="1"/>
  <c r="N116" i="9"/>
  <c r="R116" i="9" s="1"/>
  <c r="Q116" i="9" s="1"/>
  <c r="L116" i="9"/>
  <c r="N312" i="9"/>
  <c r="R312" i="9" s="1"/>
  <c r="Q312" i="9" s="1"/>
  <c r="N606" i="9"/>
  <c r="S606" i="9" s="1"/>
  <c r="B597" i="11" s="1"/>
  <c r="R606" i="9"/>
  <c r="Q606" i="9" s="1"/>
  <c r="N32" i="9"/>
  <c r="R32" i="9"/>
  <c r="Q32" i="9" s="1"/>
  <c r="N26" i="9"/>
  <c r="R26" i="9"/>
  <c r="Q26" i="9" s="1"/>
  <c r="L26" i="9"/>
  <c r="E26" i="9"/>
  <c r="N457" i="9"/>
  <c r="S457" i="9" s="1"/>
  <c r="B448" i="11" s="1"/>
  <c r="R457" i="9"/>
  <c r="Q457" i="9" s="1"/>
  <c r="N899" i="9"/>
  <c r="R899" i="9"/>
  <c r="Q899" i="9" s="1"/>
  <c r="E899" i="9"/>
  <c r="L899" i="9"/>
  <c r="N730" i="9"/>
  <c r="R730" i="9" s="1"/>
  <c r="Q730" i="9" s="1"/>
  <c r="L730" i="9"/>
  <c r="E730" i="9"/>
  <c r="N865" i="9"/>
  <c r="R865" i="9" s="1"/>
  <c r="Q865" i="9" s="1"/>
  <c r="E865" i="9"/>
  <c r="L865" i="9"/>
  <c r="N707" i="9"/>
  <c r="R707" i="9" s="1"/>
  <c r="Q707" i="9" s="1"/>
  <c r="E707" i="9"/>
  <c r="L707" i="9"/>
  <c r="N756" i="9"/>
  <c r="R756" i="9" s="1"/>
  <c r="Q756" i="9" s="1"/>
  <c r="L756" i="9"/>
  <c r="E756" i="9"/>
  <c r="N701" i="9"/>
  <c r="S701" i="9" s="1"/>
  <c r="B692" i="11" s="1"/>
  <c r="N954" i="9"/>
  <c r="R954" i="9" s="1"/>
  <c r="Q954" i="9" s="1"/>
  <c r="L954" i="9"/>
  <c r="E954" i="9"/>
  <c r="N67" i="9"/>
  <c r="N195" i="9"/>
  <c r="R195" i="9" s="1"/>
  <c r="Q195" i="9" s="1"/>
  <c r="L195" i="9"/>
  <c r="N805" i="9"/>
  <c r="R805" i="9" s="1"/>
  <c r="Q805" i="9" s="1"/>
  <c r="E805" i="9"/>
  <c r="L805" i="9"/>
  <c r="N140" i="9"/>
  <c r="R140" i="9" s="1"/>
  <c r="Q140" i="9" s="1"/>
  <c r="N767" i="9"/>
  <c r="S767" i="9" s="1"/>
  <c r="B758" i="11" s="1"/>
  <c r="N309" i="9"/>
  <c r="K991" i="9"/>
  <c r="A982" i="11" s="1"/>
  <c r="S991" i="9"/>
  <c r="B982" i="11" s="1"/>
  <c r="N879" i="9"/>
  <c r="R879" i="9"/>
  <c r="Q879" i="9" s="1"/>
  <c r="L879" i="9"/>
  <c r="E879" i="9"/>
  <c r="N117" i="9"/>
  <c r="R117" i="9" s="1"/>
  <c r="Q117" i="9" s="1"/>
  <c r="L117" i="9"/>
  <c r="N341" i="9"/>
  <c r="R341" i="9" s="1"/>
  <c r="Q341" i="9" s="1"/>
  <c r="N86" i="9"/>
  <c r="S86" i="9" s="1"/>
  <c r="B77" i="11" s="1"/>
  <c r="N222" i="9"/>
  <c r="N350" i="9"/>
  <c r="S350" i="9" s="1"/>
  <c r="B341" i="11" s="1"/>
  <c r="N721" i="9"/>
  <c r="R721" i="9" s="1"/>
  <c r="Q721" i="9" s="1"/>
  <c r="L721" i="9"/>
  <c r="N142" i="9"/>
  <c r="R142" i="9" s="1"/>
  <c r="Q142" i="9" s="1"/>
  <c r="L142" i="9"/>
  <c r="N159" i="9"/>
  <c r="S159" i="9" s="1"/>
  <c r="B150" i="11" s="1"/>
  <c r="N72" i="9"/>
  <c r="S72" i="9" s="1"/>
  <c r="B63" i="11" s="1"/>
  <c r="N487" i="9"/>
  <c r="R487" i="9" s="1"/>
  <c r="Q487" i="9" s="1"/>
  <c r="N652" i="9"/>
  <c r="S652" i="9" s="1"/>
  <c r="B643" i="11" s="1"/>
  <c r="R652" i="9"/>
  <c r="Q652" i="9" s="1"/>
  <c r="N583" i="9"/>
  <c r="R583" i="9" s="1"/>
  <c r="Q583" i="9" s="1"/>
  <c r="L583" i="9"/>
  <c r="E583" i="9"/>
  <c r="N137" i="9"/>
  <c r="R137" i="9" s="1"/>
  <c r="Q137" i="9" s="1"/>
  <c r="N353" i="9"/>
  <c r="S353" i="9" s="1"/>
  <c r="B344" i="11" s="1"/>
  <c r="R353" i="9"/>
  <c r="Q353" i="9" s="1"/>
  <c r="E353" i="9"/>
  <c r="N226" i="9"/>
  <c r="R226" i="9" s="1"/>
  <c r="Q226" i="9" s="1"/>
  <c r="L226" i="9"/>
  <c r="N497" i="9"/>
  <c r="R497" i="9" s="1"/>
  <c r="Q497" i="9" s="1"/>
  <c r="N459" i="9"/>
  <c r="S459" i="9" s="1"/>
  <c r="B450" i="11" s="1"/>
  <c r="R459" i="9"/>
  <c r="Q459" i="9" s="1"/>
  <c r="N990" i="9"/>
  <c r="R990" i="9"/>
  <c r="Q990" i="9" s="1"/>
  <c r="L990" i="9"/>
  <c r="E990" i="9"/>
  <c r="N841" i="9"/>
  <c r="R841" i="9" s="1"/>
  <c r="Q841" i="9" s="1"/>
  <c r="L841" i="9"/>
  <c r="E841" i="9"/>
  <c r="N975" i="9"/>
  <c r="N747" i="9"/>
  <c r="S747" i="9" s="1"/>
  <c r="B738" i="11" s="1"/>
  <c r="N996" i="9"/>
  <c r="R996" i="9" s="1"/>
  <c r="Q996" i="9" s="1"/>
  <c r="L996" i="9"/>
  <c r="E996" i="9"/>
  <c r="N764" i="9"/>
  <c r="R764" i="9"/>
  <c r="Q764" i="9" s="1"/>
  <c r="L764" i="9"/>
  <c r="N670" i="9"/>
  <c r="S670" i="9" s="1"/>
  <c r="B661" i="11" s="1"/>
  <c r="N84" i="9"/>
  <c r="S84" i="9" s="1"/>
  <c r="B75" i="11" s="1"/>
  <c r="N275" i="9"/>
  <c r="S275" i="9" s="1"/>
  <c r="B266" i="11" s="1"/>
  <c r="N907" i="9"/>
  <c r="R907" i="9" s="1"/>
  <c r="Q907" i="9" s="1"/>
  <c r="E907" i="9"/>
  <c r="L907" i="9"/>
  <c r="N601" i="9"/>
  <c r="R601" i="9" s="1"/>
  <c r="Q601" i="9" s="1"/>
  <c r="R173" i="9"/>
  <c r="Q173" i="9" s="1"/>
  <c r="N173" i="9"/>
  <c r="S173" i="9" s="1"/>
  <c r="B164" i="11" s="1"/>
  <c r="R460" i="9"/>
  <c r="Q460" i="9" s="1"/>
  <c r="N460" i="9"/>
  <c r="S460" i="9" s="1"/>
  <c r="B451" i="11" s="1"/>
  <c r="N875" i="9"/>
  <c r="R875" i="9" s="1"/>
  <c r="Q875" i="9" s="1"/>
  <c r="L875" i="9"/>
  <c r="N77" i="9"/>
  <c r="S77" i="9" s="1"/>
  <c r="B68" i="11" s="1"/>
  <c r="N285" i="9"/>
  <c r="S285" i="9" s="1"/>
  <c r="B276" i="11" s="1"/>
  <c r="N62" i="9"/>
  <c r="S62" i="9" s="1"/>
  <c r="B53" i="11" s="1"/>
  <c r="R62" i="9"/>
  <c r="Q62" i="9" s="1"/>
  <c r="N198" i="9"/>
  <c r="S198" i="9" s="1"/>
  <c r="B189" i="11" s="1"/>
  <c r="R198" i="9"/>
  <c r="Q198" i="9" s="1"/>
  <c r="N326" i="9"/>
  <c r="S326" i="9" s="1"/>
  <c r="B317" i="11" s="1"/>
  <c r="R326" i="9"/>
  <c r="Q326" i="9" s="1"/>
  <c r="N540" i="9"/>
  <c r="R540" i="9"/>
  <c r="Q540" i="9" s="1"/>
  <c r="L540" i="9"/>
  <c r="E540" i="9"/>
  <c r="N785" i="9"/>
  <c r="R785" i="9" s="1"/>
  <c r="Q785" i="9" s="1"/>
  <c r="N359" i="9"/>
  <c r="S359" i="9" s="1"/>
  <c r="B350" i="11" s="1"/>
  <c r="N112" i="9"/>
  <c r="R112" i="9" s="1"/>
  <c r="Q112" i="9" s="1"/>
  <c r="L112" i="9"/>
  <c r="N401" i="9"/>
  <c r="R401" i="9" s="1"/>
  <c r="Q401" i="9" s="1"/>
  <c r="E401" i="9"/>
  <c r="N138" i="9"/>
  <c r="R138" i="9"/>
  <c r="Q138" i="9" s="1"/>
  <c r="L138" i="9"/>
  <c r="E138" i="9"/>
  <c r="N266" i="9"/>
  <c r="R266" i="9"/>
  <c r="Q266" i="9" s="1"/>
  <c r="E266" i="9"/>
  <c r="R908" i="9"/>
  <c r="Q908" i="9" s="1"/>
  <c r="N908" i="9"/>
  <c r="L908" i="9"/>
  <c r="E908" i="9"/>
  <c r="N728" i="9"/>
  <c r="R728" i="9" s="1"/>
  <c r="Q728" i="9" s="1"/>
  <c r="E728" i="9"/>
  <c r="N746" i="9"/>
  <c r="R746" i="9" s="1"/>
  <c r="Q746" i="9" s="1"/>
  <c r="E746" i="9"/>
  <c r="L746" i="9"/>
  <c r="N881" i="9"/>
  <c r="R881" i="9" s="1"/>
  <c r="Q881" i="9" s="1"/>
  <c r="L881" i="9"/>
  <c r="N810" i="9"/>
  <c r="R810" i="9"/>
  <c r="Q810" i="9" s="1"/>
  <c r="E810" i="9"/>
  <c r="L810" i="9"/>
  <c r="N503" i="9"/>
  <c r="S503" i="9" s="1"/>
  <c r="B494" i="11" s="1"/>
  <c r="N147" i="9"/>
  <c r="R147" i="9" s="1"/>
  <c r="Q147" i="9" s="1"/>
  <c r="N553" i="9"/>
  <c r="S553" i="9" s="1"/>
  <c r="B544" i="11" s="1"/>
  <c r="R553" i="9"/>
  <c r="Q553" i="9" s="1"/>
  <c r="N987" i="9"/>
  <c r="R987" i="9" s="1"/>
  <c r="Q987" i="9" s="1"/>
  <c r="E987" i="9"/>
  <c r="L987" i="9"/>
  <c r="R411" i="9"/>
  <c r="Q411" i="9" s="1"/>
  <c r="N411" i="9"/>
  <c r="N940" i="9"/>
  <c r="R284" i="9"/>
  <c r="Q284" i="9" s="1"/>
  <c r="N284" i="9"/>
  <c r="S284" i="9" s="1"/>
  <c r="B275" i="11" s="1"/>
  <c r="R277" i="9"/>
  <c r="Q277" i="9" s="1"/>
  <c r="N277" i="9"/>
  <c r="R760" i="9"/>
  <c r="Q760" i="9" s="1"/>
  <c r="N760" i="9"/>
  <c r="L760" i="9"/>
  <c r="E760" i="9"/>
  <c r="N883" i="9"/>
  <c r="R883" i="9" s="1"/>
  <c r="Q883" i="9" s="1"/>
  <c r="E883" i="9"/>
  <c r="L883" i="9"/>
  <c r="N742" i="9"/>
  <c r="R742" i="9" s="1"/>
  <c r="Q742" i="9" s="1"/>
  <c r="E742" i="9"/>
  <c r="L742" i="9"/>
  <c r="N736" i="9"/>
  <c r="S736" i="9" s="1"/>
  <c r="B727" i="11" s="1"/>
  <c r="E736" i="9"/>
  <c r="K32" i="9"/>
  <c r="A23" i="11" s="1"/>
  <c r="S32" i="9"/>
  <c r="B23" i="11" s="1"/>
  <c r="K417" i="9"/>
  <c r="A408" i="11" s="1"/>
  <c r="S417" i="9"/>
  <c r="B408" i="11" s="1"/>
  <c r="K301" i="9"/>
  <c r="A292" i="11" s="1"/>
  <c r="S301" i="9"/>
  <c r="B292" i="11" s="1"/>
  <c r="K289" i="9"/>
  <c r="A280" i="11" s="1"/>
  <c r="S289" i="9"/>
  <c r="B280" i="11" s="1"/>
  <c r="K725" i="9"/>
  <c r="A716" i="11" s="1"/>
  <c r="K387" i="9"/>
  <c r="A378" i="11" s="1"/>
  <c r="S387" i="9"/>
  <c r="B378" i="11" s="1"/>
  <c r="K780" i="9"/>
  <c r="A771" i="11" s="1"/>
  <c r="K611" i="9"/>
  <c r="A602" i="11" s="1"/>
  <c r="S611" i="9"/>
  <c r="B602" i="11" s="1"/>
  <c r="K582" i="9"/>
  <c r="A573" i="11" s="1"/>
  <c r="S582" i="9"/>
  <c r="B573" i="11" s="1"/>
  <c r="K405" i="9"/>
  <c r="A396" i="11" s="1"/>
  <c r="S405" i="9"/>
  <c r="B396" i="11" s="1"/>
  <c r="K468" i="9"/>
  <c r="A459" i="11" s="1"/>
  <c r="S468" i="9"/>
  <c r="B459" i="11" s="1"/>
  <c r="K655" i="9"/>
  <c r="A646" i="11" s="1"/>
  <c r="S655" i="9"/>
  <c r="B646" i="11" s="1"/>
  <c r="K251" i="9"/>
  <c r="A242" i="11" s="1"/>
  <c r="K636" i="9"/>
  <c r="A627" i="11" s="1"/>
  <c r="S636" i="9"/>
  <c r="B627" i="11" s="1"/>
  <c r="K518" i="9"/>
  <c r="A509" i="11" s="1"/>
  <c r="K455" i="9"/>
  <c r="A446" i="11" s="1"/>
  <c r="S455" i="9"/>
  <c r="B446" i="11" s="1"/>
  <c r="K551" i="9"/>
  <c r="A542" i="11" s="1"/>
  <c r="S551" i="9"/>
  <c r="B542" i="11" s="1"/>
  <c r="K515" i="9"/>
  <c r="A506" i="11" s="1"/>
  <c r="K140" i="9"/>
  <c r="A131" i="11" s="1"/>
  <c r="K949" i="9"/>
  <c r="A940" i="11" s="1"/>
  <c r="K401" i="9"/>
  <c r="A392" i="11" s="1"/>
  <c r="S401" i="9"/>
  <c r="B392" i="11" s="1"/>
  <c r="K589" i="9"/>
  <c r="A580" i="11" s="1"/>
  <c r="S589" i="9"/>
  <c r="B580" i="11" s="1"/>
  <c r="K308" i="9"/>
  <c r="A299" i="11" s="1"/>
  <c r="S308" i="9"/>
  <c r="B299" i="11" s="1"/>
  <c r="K137" i="9"/>
  <c r="A128" i="11" s="1"/>
  <c r="K960" i="9"/>
  <c r="A951" i="11" s="1"/>
  <c r="S960" i="9"/>
  <c r="B951" i="11" s="1"/>
  <c r="K428" i="9"/>
  <c r="A419" i="11" s="1"/>
  <c r="S428" i="9"/>
  <c r="B419" i="11" s="1"/>
  <c r="K564" i="9"/>
  <c r="A555" i="11" s="1"/>
  <c r="K174" i="9"/>
  <c r="A165" i="11" s="1"/>
  <c r="S174" i="9"/>
  <c r="B165" i="11" s="1"/>
  <c r="K932" i="9"/>
  <c r="A923" i="11" s="1"/>
  <c r="S932" i="9"/>
  <c r="B923" i="11" s="1"/>
  <c r="K743" i="9"/>
  <c r="A734" i="11" s="1"/>
  <c r="S743" i="9"/>
  <c r="B734" i="11" s="1"/>
  <c r="K318" i="9"/>
  <c r="A309" i="11" s="1"/>
  <c r="S318" i="9"/>
  <c r="B309" i="11" s="1"/>
  <c r="K149" i="9"/>
  <c r="A140" i="11" s="1"/>
  <c r="S149" i="9"/>
  <c r="B140" i="11" s="1"/>
  <c r="K343" i="9"/>
  <c r="A334" i="11" s="1"/>
  <c r="K99" i="9"/>
  <c r="A90" i="11" s="1"/>
  <c r="S99" i="9"/>
  <c r="B90" i="11" s="1"/>
  <c r="K219" i="9"/>
  <c r="A210" i="11" s="1"/>
  <c r="S219" i="9"/>
  <c r="B210" i="11" s="1"/>
  <c r="K22" i="9"/>
  <c r="A13" i="11" s="1"/>
  <c r="S22" i="9"/>
  <c r="B13" i="11" s="1"/>
  <c r="K30" i="9"/>
  <c r="A21" i="11" s="1"/>
  <c r="S30" i="9"/>
  <c r="B21" i="11" s="1"/>
  <c r="K213" i="9"/>
  <c r="A204" i="11" s="1"/>
  <c r="S213" i="9"/>
  <c r="B204" i="11" s="1"/>
  <c r="K390" i="9"/>
  <c r="A381" i="11" s="1"/>
  <c r="K369" i="9"/>
  <c r="A360" i="11" s="1"/>
  <c r="K716" i="9"/>
  <c r="A707" i="11" s="1"/>
  <c r="S716" i="9"/>
  <c r="B707" i="11" s="1"/>
  <c r="K862" i="9"/>
  <c r="A853" i="11" s="1"/>
  <c r="K156" i="9"/>
  <c r="A147" i="11" s="1"/>
  <c r="S156" i="9"/>
  <c r="B147" i="11" s="1"/>
  <c r="K361" i="9"/>
  <c r="A352" i="11" s="1"/>
  <c r="S361" i="9"/>
  <c r="B352" i="11" s="1"/>
  <c r="K604" i="9"/>
  <c r="A595" i="11" s="1"/>
  <c r="S604" i="9"/>
  <c r="B595" i="11" s="1"/>
  <c r="K367" i="9"/>
  <c r="A358" i="11" s="1"/>
  <c r="K662" i="9"/>
  <c r="A653" i="11" s="1"/>
  <c r="S662" i="9"/>
  <c r="B653" i="11" s="1"/>
  <c r="K380" i="9"/>
  <c r="A371" i="11" s="1"/>
  <c r="S380" i="9"/>
  <c r="B371" i="11" s="1"/>
  <c r="K483" i="9"/>
  <c r="A474" i="11" s="1"/>
  <c r="S483" i="9"/>
  <c r="B474" i="11" s="1"/>
  <c r="K327" i="9"/>
  <c r="A318" i="11" s="1"/>
  <c r="K163" i="9"/>
  <c r="A154" i="11" s="1"/>
  <c r="S163" i="9"/>
  <c r="B154" i="11" s="1"/>
  <c r="K349" i="9"/>
  <c r="A340" i="11" s="1"/>
  <c r="S349" i="9"/>
  <c r="B340" i="11" s="1"/>
  <c r="K148" i="9"/>
  <c r="A139" i="11" s="1"/>
  <c r="S148" i="9"/>
  <c r="B139" i="11" s="1"/>
  <c r="K286" i="9"/>
  <c r="A277" i="11" s="1"/>
  <c r="S286" i="9"/>
  <c r="B277" i="11" s="1"/>
  <c r="K283" i="9"/>
  <c r="A274" i="11" s="1"/>
  <c r="K489" i="9"/>
  <c r="A480" i="11" s="1"/>
  <c r="S489" i="9"/>
  <c r="B480" i="11" s="1"/>
  <c r="K771" i="9"/>
  <c r="A762" i="11" s="1"/>
  <c r="S771" i="9"/>
  <c r="B762" i="11" s="1"/>
  <c r="K71" i="9"/>
  <c r="A62" i="11" s="1"/>
  <c r="K403" i="9"/>
  <c r="A394" i="11" s="1"/>
  <c r="S403" i="9"/>
  <c r="B394" i="11" s="1"/>
  <c r="K566" i="9"/>
  <c r="A557" i="11" s="1"/>
  <c r="K225" i="9"/>
  <c r="A216" i="11" s="1"/>
  <c r="K317" i="9"/>
  <c r="A308" i="11" s="1"/>
  <c r="S317" i="9"/>
  <c r="B308" i="11" s="1"/>
  <c r="K495" i="9"/>
  <c r="A486" i="11" s="1"/>
  <c r="S495" i="9"/>
  <c r="B486" i="11" s="1"/>
  <c r="K973" i="9"/>
  <c r="A964" i="11" s="1"/>
  <c r="S973" i="9"/>
  <c r="B964" i="11" s="1"/>
  <c r="E580" i="9"/>
  <c r="K376" i="9"/>
  <c r="A367" i="11" s="1"/>
  <c r="K411" i="9"/>
  <c r="A402" i="11" s="1"/>
  <c r="S411" i="9"/>
  <c r="B402" i="11" s="1"/>
  <c r="K375" i="9"/>
  <c r="A366" i="11" s="1"/>
  <c r="S375" i="9"/>
  <c r="B366" i="11" s="1"/>
  <c r="K449" i="9"/>
  <c r="A440" i="11" s="1"/>
  <c r="S449" i="9"/>
  <c r="B440" i="11" s="1"/>
  <c r="K176" i="9"/>
  <c r="A167" i="11" s="1"/>
  <c r="K660" i="9"/>
  <c r="A651" i="11" s="1"/>
  <c r="K126" i="9"/>
  <c r="A117" i="11" s="1"/>
  <c r="K464" i="9"/>
  <c r="A455" i="11" s="1"/>
  <c r="S464" i="9"/>
  <c r="B455" i="11" s="1"/>
  <c r="K669" i="9"/>
  <c r="A660" i="11" s="1"/>
  <c r="S669" i="9"/>
  <c r="B660" i="11" s="1"/>
  <c r="K24" i="9"/>
  <c r="A15" i="11" s="1"/>
  <c r="S24" i="9"/>
  <c r="B15" i="11" s="1"/>
  <c r="K21" i="9"/>
  <c r="A12" i="11" s="1"/>
  <c r="S21" i="9"/>
  <c r="B12" i="11" s="1"/>
  <c r="K414" i="9"/>
  <c r="A405" i="11" s="1"/>
  <c r="S414" i="9"/>
  <c r="B405" i="11" s="1"/>
  <c r="K701" i="9"/>
  <c r="A692" i="11" s="1"/>
  <c r="K277" i="9"/>
  <c r="A268" i="11" s="1"/>
  <c r="S277" i="9"/>
  <c r="B268" i="11" s="1"/>
  <c r="E705" i="9"/>
  <c r="K122" i="9"/>
  <c r="A113" i="11" s="1"/>
  <c r="S122" i="9"/>
  <c r="B113" i="11" s="1"/>
  <c r="N727" i="9"/>
  <c r="S727" i="9" s="1"/>
  <c r="B718" i="11" s="1"/>
  <c r="R727" i="9"/>
  <c r="Q727" i="9" s="1"/>
  <c r="N270" i="9"/>
  <c r="S270" i="9" s="1"/>
  <c r="B261" i="11" s="1"/>
  <c r="R270" i="9"/>
  <c r="Q270" i="9" s="1"/>
  <c r="N737" i="9"/>
  <c r="R737" i="9"/>
  <c r="Q737" i="9" s="1"/>
  <c r="L737" i="9"/>
  <c r="E737" i="9"/>
  <c r="N175" i="9"/>
  <c r="S175" i="9" s="1"/>
  <c r="B166" i="11" s="1"/>
  <c r="N589" i="9"/>
  <c r="R589" i="9" s="1"/>
  <c r="Q589" i="9" s="1"/>
  <c r="N511" i="9"/>
  <c r="N360" i="9"/>
  <c r="N345" i="9"/>
  <c r="S345" i="9" s="1"/>
  <c r="B336" i="11" s="1"/>
  <c r="E345" i="9"/>
  <c r="N71" i="9"/>
  <c r="R440" i="9"/>
  <c r="Q440" i="9" s="1"/>
  <c r="N440" i="9"/>
  <c r="S440" i="9" s="1"/>
  <c r="B431" i="11" s="1"/>
  <c r="N544" i="9"/>
  <c r="N981" i="9"/>
  <c r="R981" i="9" s="1"/>
  <c r="Q981" i="9" s="1"/>
  <c r="E981" i="9"/>
  <c r="N491" i="9"/>
  <c r="S491" i="9" s="1"/>
  <c r="B482" i="11" s="1"/>
  <c r="R491" i="9"/>
  <c r="Q491" i="9" s="1"/>
  <c r="N794" i="9"/>
  <c r="R794" i="9" s="1"/>
  <c r="Q794" i="9" s="1"/>
  <c r="L794" i="9"/>
  <c r="N919" i="9"/>
  <c r="R919" i="9" s="1"/>
  <c r="Q919" i="9" s="1"/>
  <c r="L919" i="9"/>
  <c r="E919" i="9"/>
  <c r="N787" i="9"/>
  <c r="R787" i="9" s="1"/>
  <c r="Q787" i="9" s="1"/>
  <c r="L787" i="9"/>
  <c r="E787" i="9"/>
  <c r="N630" i="9"/>
  <c r="R630" i="9" s="1"/>
  <c r="Q630" i="9" s="1"/>
  <c r="L630" i="9"/>
  <c r="E630" i="9"/>
  <c r="N584" i="9"/>
  <c r="S584" i="9" s="1"/>
  <c r="B575" i="11" s="1"/>
  <c r="N725" i="9"/>
  <c r="N291" i="9"/>
  <c r="R291" i="9" s="1"/>
  <c r="Q291" i="9" s="1"/>
  <c r="N624" i="9"/>
  <c r="R624" i="9" s="1"/>
  <c r="Q624" i="9" s="1"/>
  <c r="N963" i="9"/>
  <c r="R963" i="9" s="1"/>
  <c r="Q963" i="9" s="1"/>
  <c r="L963" i="9"/>
  <c r="E963" i="9"/>
  <c r="N340" i="9"/>
  <c r="R340" i="9" s="1"/>
  <c r="Q340" i="9" s="1"/>
  <c r="N798" i="9"/>
  <c r="R798" i="9" s="1"/>
  <c r="Q798" i="9" s="1"/>
  <c r="L798" i="9"/>
  <c r="N916" i="9"/>
  <c r="R916" i="9" s="1"/>
  <c r="Q916" i="9" s="1"/>
  <c r="E916" i="9"/>
  <c r="L916" i="9"/>
  <c r="N212" i="9"/>
  <c r="R212" i="9" s="1"/>
  <c r="Q212" i="9" s="1"/>
  <c r="N641" i="9"/>
  <c r="S641" i="9" s="1"/>
  <c r="B632" i="11" s="1"/>
  <c r="R641" i="9"/>
  <c r="Q641" i="9" s="1"/>
  <c r="E641" i="9"/>
  <c r="R221" i="9"/>
  <c r="Q221" i="9" s="1"/>
  <c r="N221" i="9"/>
  <c r="S221" i="9" s="1"/>
  <c r="B212" i="11" s="1"/>
  <c r="N680" i="9"/>
  <c r="R680" i="9" s="1"/>
  <c r="Q680" i="9" s="1"/>
  <c r="E680" i="9"/>
  <c r="N53" i="9"/>
  <c r="N182" i="9"/>
  <c r="N310" i="9"/>
  <c r="N525" i="9"/>
  <c r="R525" i="9" s="1"/>
  <c r="Q525" i="9" s="1"/>
  <c r="N650" i="9"/>
  <c r="R650" i="9"/>
  <c r="Q650" i="9" s="1"/>
  <c r="L650" i="9"/>
  <c r="E650" i="9"/>
  <c r="N880" i="9"/>
  <c r="R880" i="9"/>
  <c r="Q880" i="9" s="1"/>
  <c r="E880" i="9"/>
  <c r="L880" i="9"/>
  <c r="N215" i="9"/>
  <c r="S215" i="9" s="1"/>
  <c r="B206" i="11" s="1"/>
  <c r="N343" i="9"/>
  <c r="N470" i="9"/>
  <c r="R470" i="9" s="1"/>
  <c r="Q470" i="9" s="1"/>
  <c r="L470" i="9"/>
  <c r="N280" i="9"/>
  <c r="R280" i="9" s="1"/>
  <c r="Q280" i="9" s="1"/>
  <c r="N566" i="9"/>
  <c r="R566" i="9" s="1"/>
  <c r="Q566" i="9" s="1"/>
  <c r="N763" i="9"/>
  <c r="R763" i="9" s="1"/>
  <c r="Q763" i="9" s="1"/>
  <c r="L763" i="9"/>
  <c r="E763" i="9"/>
  <c r="N193" i="9"/>
  <c r="E193" i="9"/>
  <c r="N472" i="9"/>
  <c r="S472" i="9" s="1"/>
  <c r="B463" i="11" s="1"/>
  <c r="N542" i="9"/>
  <c r="S542" i="9" s="1"/>
  <c r="B533" i="11" s="1"/>
  <c r="N225" i="9"/>
  <c r="E225" i="9"/>
  <c r="N154" i="9"/>
  <c r="R154" i="9" s="1"/>
  <c r="Q154" i="9" s="1"/>
  <c r="L154" i="9"/>
  <c r="E154" i="9"/>
  <c r="N322" i="9"/>
  <c r="R322" i="9" s="1"/>
  <c r="Q322" i="9" s="1"/>
  <c r="E322" i="9"/>
  <c r="L322" i="9"/>
  <c r="N274" i="9"/>
  <c r="R274" i="9" s="1"/>
  <c r="Q274" i="9" s="1"/>
  <c r="E274" i="9"/>
  <c r="L274" i="9"/>
  <c r="N547" i="9"/>
  <c r="S547" i="9" s="1"/>
  <c r="B538" i="11" s="1"/>
  <c r="N712" i="9"/>
  <c r="R712" i="9" s="1"/>
  <c r="Q712" i="9" s="1"/>
  <c r="E712" i="9"/>
  <c r="N989" i="9"/>
  <c r="R989" i="9" s="1"/>
  <c r="Q989" i="9" s="1"/>
  <c r="E989" i="9"/>
  <c r="L989" i="9"/>
  <c r="N44" i="9"/>
  <c r="R44" i="9" s="1"/>
  <c r="Q44" i="9" s="1"/>
  <c r="N443" i="9"/>
  <c r="S443" i="9" s="1"/>
  <c r="B434" i="11" s="1"/>
  <c r="N501" i="9"/>
  <c r="R501" i="9" s="1"/>
  <c r="Q501" i="9" s="1"/>
  <c r="L501" i="9"/>
  <c r="E501" i="9"/>
  <c r="N982" i="9"/>
  <c r="R982" i="9" s="1"/>
  <c r="Q982" i="9" s="1"/>
  <c r="L982" i="9"/>
  <c r="E982" i="9"/>
  <c r="N858" i="9"/>
  <c r="S858" i="9" s="1"/>
  <c r="B849" i="11" s="1"/>
  <c r="N331" i="9"/>
  <c r="S331" i="9" s="1"/>
  <c r="B322" i="11" s="1"/>
  <c r="R331" i="9"/>
  <c r="Q331" i="9" s="1"/>
  <c r="N466" i="9"/>
  <c r="R466" i="9"/>
  <c r="Q466" i="9" s="1"/>
  <c r="L466" i="9"/>
  <c r="E466" i="9"/>
  <c r="N600" i="9"/>
  <c r="S600" i="9" s="1"/>
  <c r="B591" i="11" s="1"/>
  <c r="R600" i="9"/>
  <c r="Q600" i="9" s="1"/>
  <c r="E600" i="9"/>
  <c r="N562" i="9"/>
  <c r="R562" i="9" s="1"/>
  <c r="Q562" i="9" s="1"/>
  <c r="L562" i="9"/>
  <c r="E562" i="9"/>
  <c r="N838" i="9"/>
  <c r="R838" i="9" s="1"/>
  <c r="Q838" i="9" s="1"/>
  <c r="L838" i="9"/>
  <c r="N972" i="9"/>
  <c r="R972" i="9"/>
  <c r="Q972" i="9" s="1"/>
  <c r="E972" i="9"/>
  <c r="L972" i="9"/>
  <c r="N332" i="9"/>
  <c r="S332" i="9" s="1"/>
  <c r="B323" i="11" s="1"/>
  <c r="R332" i="9"/>
  <c r="Q332" i="9" s="1"/>
  <c r="N823" i="9"/>
  <c r="R823" i="9"/>
  <c r="Q823" i="9" s="1"/>
  <c r="L823" i="9"/>
  <c r="N867" i="9"/>
  <c r="R867" i="9" s="1"/>
  <c r="Q867" i="9" s="1"/>
  <c r="E867" i="9"/>
  <c r="L867" i="9"/>
  <c r="K799" i="9"/>
  <c r="A790" i="11" s="1"/>
  <c r="S799" i="9"/>
  <c r="B790" i="11" s="1"/>
  <c r="N618" i="9"/>
  <c r="R618" i="9" s="1"/>
  <c r="Q618" i="9" s="1"/>
  <c r="L618" i="9"/>
  <c r="E618" i="9"/>
  <c r="N397" i="9"/>
  <c r="S397" i="9" s="1"/>
  <c r="B388" i="11" s="1"/>
  <c r="N118" i="9"/>
  <c r="R118" i="9" s="1"/>
  <c r="Q118" i="9" s="1"/>
  <c r="N382" i="9"/>
  <c r="S382" i="9" s="1"/>
  <c r="B373" i="11" s="1"/>
  <c r="R596" i="9"/>
  <c r="Q596" i="9" s="1"/>
  <c r="N596" i="9"/>
  <c r="S596" i="9" s="1"/>
  <c r="B587" i="11" s="1"/>
  <c r="N777" i="9"/>
  <c r="R777" i="9" s="1"/>
  <c r="Q777" i="9" s="1"/>
  <c r="L777" i="9"/>
  <c r="N319" i="9"/>
  <c r="R319" i="9" s="1"/>
  <c r="Q319" i="9" s="1"/>
  <c r="N192" i="9"/>
  <c r="S192" i="9" s="1"/>
  <c r="B183" i="11" s="1"/>
  <c r="R192" i="9"/>
  <c r="Q192" i="9" s="1"/>
  <c r="N527" i="9"/>
  <c r="S527" i="9" s="1"/>
  <c r="B518" i="11" s="1"/>
  <c r="N63" i="9"/>
  <c r="S63" i="9" s="1"/>
  <c r="B54" i="11" s="1"/>
  <c r="R63" i="9"/>
  <c r="Q63" i="9" s="1"/>
  <c r="N217" i="9"/>
  <c r="S217" i="9" s="1"/>
  <c r="B208" i="11" s="1"/>
  <c r="E217" i="9"/>
  <c r="N480" i="9"/>
  <c r="R480" i="9" s="1"/>
  <c r="Q480" i="9" s="1"/>
  <c r="L480" i="9"/>
  <c r="E480" i="9"/>
  <c r="N130" i="9"/>
  <c r="R130" i="9" s="1"/>
  <c r="Q130" i="9" s="1"/>
  <c r="E130" i="9"/>
  <c r="N258" i="9"/>
  <c r="R258" i="9"/>
  <c r="Q258" i="9" s="1"/>
  <c r="L258" i="9"/>
  <c r="E258" i="9"/>
  <c r="N738" i="9"/>
  <c r="R738" i="9" s="1"/>
  <c r="Q738" i="9" s="1"/>
  <c r="L738" i="9"/>
  <c r="E738" i="9"/>
  <c r="N568" i="9"/>
  <c r="R568" i="9"/>
  <c r="Q568" i="9" s="1"/>
  <c r="L568" i="9"/>
  <c r="E568" i="9"/>
  <c r="N43" i="9"/>
  <c r="S43" i="9" s="1"/>
  <c r="B34" i="11" s="1"/>
  <c r="N171" i="9"/>
  <c r="S171" i="9" s="1"/>
  <c r="B162" i="11" s="1"/>
  <c r="N813" i="9"/>
  <c r="R813" i="9" s="1"/>
  <c r="Q813" i="9" s="1"/>
  <c r="L813" i="9"/>
  <c r="N947" i="9"/>
  <c r="R947" i="9" s="1"/>
  <c r="Q947" i="9" s="1"/>
  <c r="E947" i="9"/>
  <c r="L947" i="9"/>
  <c r="N878" i="9"/>
  <c r="R878" i="9" s="1"/>
  <c r="Q878" i="9" s="1"/>
  <c r="L878" i="9"/>
  <c r="N905" i="9"/>
  <c r="R905" i="9" s="1"/>
  <c r="Q905" i="9" s="1"/>
  <c r="L905" i="9"/>
  <c r="R913" i="9"/>
  <c r="Q913" i="9" s="1"/>
  <c r="N913" i="9"/>
  <c r="L913" i="9"/>
  <c r="E913" i="9"/>
  <c r="N666" i="9"/>
  <c r="R666" i="9" s="1"/>
  <c r="Q666" i="9" s="1"/>
  <c r="E666" i="9"/>
  <c r="L666" i="9"/>
  <c r="N103" i="9"/>
  <c r="S103" i="9" s="1"/>
  <c r="B94" i="11" s="1"/>
  <c r="N231" i="9"/>
  <c r="S231" i="9" s="1"/>
  <c r="B222" i="11" s="1"/>
  <c r="N486" i="9"/>
  <c r="R486" i="9" s="1"/>
  <c r="Q486" i="9" s="1"/>
  <c r="N463" i="9"/>
  <c r="S463" i="9" s="1"/>
  <c r="B454" i="11" s="1"/>
  <c r="N660" i="9"/>
  <c r="S660" i="9" s="1"/>
  <c r="B651" i="11" s="1"/>
  <c r="N976" i="9"/>
  <c r="R976" i="9" s="1"/>
  <c r="Q976" i="9" s="1"/>
  <c r="L976" i="9"/>
  <c r="E976" i="9"/>
  <c r="N176" i="9"/>
  <c r="S176" i="9" s="1"/>
  <c r="B167" i="11" s="1"/>
  <c r="N65" i="9"/>
  <c r="S65" i="9" s="1"/>
  <c r="B56" i="11" s="1"/>
  <c r="E65" i="9"/>
  <c r="N559" i="9"/>
  <c r="S559" i="9" s="1"/>
  <c r="B550" i="11" s="1"/>
  <c r="N23" i="9"/>
  <c r="S23" i="9" s="1"/>
  <c r="B14" i="11" s="1"/>
  <c r="R23" i="9"/>
  <c r="Q23" i="9" s="1"/>
  <c r="N415" i="9"/>
  <c r="R415" i="9" s="1"/>
  <c r="Q415" i="9" s="1"/>
  <c r="N201" i="9"/>
  <c r="S201" i="9" s="1"/>
  <c r="B192" i="11" s="1"/>
  <c r="R201" i="9"/>
  <c r="Q201" i="9" s="1"/>
  <c r="N424" i="9"/>
  <c r="S424" i="9" s="1"/>
  <c r="B415" i="11" s="1"/>
  <c r="N402" i="9"/>
  <c r="R402" i="9" s="1"/>
  <c r="Q402" i="9" s="1"/>
  <c r="E402" i="9"/>
  <c r="L402" i="9"/>
  <c r="N536" i="9"/>
  <c r="S536" i="9" s="1"/>
  <c r="B527" i="11" s="1"/>
  <c r="N671" i="9"/>
  <c r="R671" i="9"/>
  <c r="Q671" i="9" s="1"/>
  <c r="E671" i="9"/>
  <c r="L671" i="9"/>
  <c r="N595" i="9"/>
  <c r="S595" i="9" s="1"/>
  <c r="B586" i="11" s="1"/>
  <c r="N941" i="9"/>
  <c r="R941" i="9"/>
  <c r="Q941" i="9" s="1"/>
  <c r="L941" i="9"/>
  <c r="E941" i="9"/>
  <c r="N132" i="9"/>
  <c r="S132" i="9" s="1"/>
  <c r="B123" i="11" s="1"/>
  <c r="N475" i="9"/>
  <c r="R475" i="9" s="1"/>
  <c r="Q475" i="9" s="1"/>
  <c r="L475" i="9"/>
  <c r="N485" i="9"/>
  <c r="S485" i="9" s="1"/>
  <c r="B476" i="11" s="1"/>
  <c r="N998" i="9"/>
  <c r="R998" i="9" s="1"/>
  <c r="Q998" i="9" s="1"/>
  <c r="E998" i="9"/>
  <c r="L998" i="9"/>
  <c r="N676" i="9"/>
  <c r="R676" i="9" s="1"/>
  <c r="Q676" i="9" s="1"/>
  <c r="L676" i="9"/>
  <c r="E676" i="9"/>
  <c r="N803" i="9"/>
  <c r="R803" i="9" s="1"/>
  <c r="Q803" i="9" s="1"/>
  <c r="L803" i="9"/>
  <c r="E803" i="9"/>
  <c r="N615" i="9"/>
  <c r="S615" i="9" s="1"/>
  <c r="B606" i="11" s="1"/>
  <c r="N868" i="9"/>
  <c r="R868" i="9" s="1"/>
  <c r="Q868" i="9" s="1"/>
  <c r="E868" i="9"/>
  <c r="L868" i="9"/>
  <c r="N19" i="9"/>
  <c r="S19" i="9" s="1"/>
  <c r="B10" i="11" s="1"/>
  <c r="R19" i="9"/>
  <c r="Q19" i="9" s="1"/>
  <c r="R283" i="9"/>
  <c r="Q283" i="9" s="1"/>
  <c r="N283" i="9"/>
  <c r="S283" i="9" s="1"/>
  <c r="B274" i="11" s="1"/>
  <c r="E283" i="9"/>
  <c r="N418" i="9"/>
  <c r="R418" i="9" s="1"/>
  <c r="Q418" i="9" s="1"/>
  <c r="L418" i="9"/>
  <c r="E418" i="9"/>
  <c r="N853" i="9"/>
  <c r="R853" i="9" s="1"/>
  <c r="Q853" i="9" s="1"/>
  <c r="L853" i="9"/>
  <c r="E853" i="9"/>
  <c r="N791" i="9"/>
  <c r="R791" i="9" s="1"/>
  <c r="Q791" i="9" s="1"/>
  <c r="E791" i="9"/>
  <c r="L791" i="9"/>
  <c r="N711" i="9"/>
  <c r="R711" i="9"/>
  <c r="Q711" i="9" s="1"/>
  <c r="L711" i="9"/>
  <c r="E711" i="9"/>
  <c r="R13" i="9"/>
  <c r="K18" i="9"/>
  <c r="A9" i="11" s="1"/>
  <c r="N18" i="9"/>
  <c r="R18" i="9" s="1"/>
  <c r="E18" i="9"/>
  <c r="K17" i="9"/>
  <c r="A8" i="11" s="1"/>
  <c r="S17" i="9"/>
  <c r="B8" i="11" s="1"/>
  <c r="K16" i="9"/>
  <c r="A7" i="11" s="1"/>
  <c r="S16" i="9"/>
  <c r="B7" i="11" s="1"/>
  <c r="S12" i="9"/>
  <c r="B3" i="11" s="1"/>
  <c r="K15" i="9"/>
  <c r="A6" i="11" s="1"/>
  <c r="S15" i="9"/>
  <c r="B6" i="11" s="1"/>
  <c r="K14" i="9"/>
  <c r="A5" i="11" s="1"/>
  <c r="S14" i="9"/>
  <c r="B5" i="11" s="1"/>
  <c r="R11" i="9"/>
  <c r="K13" i="9"/>
  <c r="A4" i="11" s="1"/>
  <c r="S13" i="9"/>
  <c r="B4" i="11" s="1"/>
  <c r="A7" i="5"/>
  <c r="R648" i="9" l="1"/>
  <c r="Q648" i="9" s="1"/>
  <c r="S648" i="9"/>
  <c r="B639" i="11" s="1"/>
  <c r="R276" i="9"/>
  <c r="Q276" i="9" s="1"/>
  <c r="S276" i="9"/>
  <c r="B267" i="11" s="1"/>
  <c r="S252" i="9"/>
  <c r="B243" i="11" s="1"/>
  <c r="R252" i="9"/>
  <c r="Q252" i="9" s="1"/>
  <c r="R615" i="9"/>
  <c r="Q615" i="9" s="1"/>
  <c r="R65" i="9"/>
  <c r="Q65" i="9" s="1"/>
  <c r="R397" i="9"/>
  <c r="Q397" i="9" s="1"/>
  <c r="S193" i="9"/>
  <c r="B184" i="11" s="1"/>
  <c r="R193" i="9"/>
  <c r="Q193" i="9" s="1"/>
  <c r="S343" i="9"/>
  <c r="B334" i="11" s="1"/>
  <c r="R343" i="9"/>
  <c r="Q343" i="9" s="1"/>
  <c r="S360" i="9"/>
  <c r="B351" i="11" s="1"/>
  <c r="R360" i="9"/>
  <c r="Q360" i="9" s="1"/>
  <c r="S222" i="9"/>
  <c r="B213" i="11" s="1"/>
  <c r="R222" i="9"/>
  <c r="Q222" i="9" s="1"/>
  <c r="S431" i="9"/>
  <c r="B422" i="11" s="1"/>
  <c r="R431" i="9"/>
  <c r="Q431" i="9" s="1"/>
  <c r="R447" i="9"/>
  <c r="Q447" i="9" s="1"/>
  <c r="S447" i="9"/>
  <c r="B438" i="11" s="1"/>
  <c r="S157" i="9"/>
  <c r="B148" i="11" s="1"/>
  <c r="R157" i="9"/>
  <c r="Q157" i="9" s="1"/>
  <c r="R663" i="9"/>
  <c r="Q663" i="9" s="1"/>
  <c r="S663" i="9"/>
  <c r="B654" i="11" s="1"/>
  <c r="S256" i="9"/>
  <c r="B247" i="11" s="1"/>
  <c r="R256" i="9"/>
  <c r="Q256" i="9" s="1"/>
  <c r="R739" i="9"/>
  <c r="Q739" i="9" s="1"/>
  <c r="S739" i="9"/>
  <c r="B730" i="11" s="1"/>
  <c r="R293" i="9"/>
  <c r="Q293" i="9" s="1"/>
  <c r="S293" i="9"/>
  <c r="B284" i="11" s="1"/>
  <c r="R549" i="9"/>
  <c r="Q549" i="9" s="1"/>
  <c r="S549" i="9"/>
  <c r="B540" i="11" s="1"/>
  <c r="R528" i="9"/>
  <c r="Q528" i="9" s="1"/>
  <c r="S528" i="9"/>
  <c r="B519" i="11" s="1"/>
  <c r="R80" i="9"/>
  <c r="Q80" i="9" s="1"/>
  <c r="S80" i="9"/>
  <c r="B71" i="11" s="1"/>
  <c r="S725" i="9"/>
  <c r="B716" i="11" s="1"/>
  <c r="R725" i="9"/>
  <c r="Q725" i="9" s="1"/>
  <c r="S511" i="9"/>
  <c r="B502" i="11" s="1"/>
  <c r="R511" i="9"/>
  <c r="Q511" i="9" s="1"/>
  <c r="S253" i="9"/>
  <c r="B244" i="11" s="1"/>
  <c r="R253" i="9"/>
  <c r="Q253" i="9" s="1"/>
  <c r="S646" i="9"/>
  <c r="B637" i="11" s="1"/>
  <c r="R646" i="9"/>
  <c r="Q646" i="9" s="1"/>
  <c r="R165" i="9"/>
  <c r="Q165" i="9" s="1"/>
  <c r="S165" i="9"/>
  <c r="B156" i="11" s="1"/>
  <c r="S488" i="9"/>
  <c r="B479" i="11" s="1"/>
  <c r="R488" i="9"/>
  <c r="Q488" i="9" s="1"/>
  <c r="R367" i="9"/>
  <c r="Q367" i="9" s="1"/>
  <c r="S367" i="9"/>
  <c r="B358" i="11" s="1"/>
  <c r="R975" i="9"/>
  <c r="Q975" i="9" s="1"/>
  <c r="S975" i="9"/>
  <c r="B966" i="11" s="1"/>
  <c r="S968" i="9"/>
  <c r="B959" i="11" s="1"/>
  <c r="R968" i="9"/>
  <c r="Q968" i="9" s="1"/>
  <c r="S569" i="9"/>
  <c r="B560" i="11" s="1"/>
  <c r="R569" i="9"/>
  <c r="Q569" i="9" s="1"/>
  <c r="R390" i="9"/>
  <c r="Q390" i="9" s="1"/>
  <c r="S390" i="9"/>
  <c r="B381" i="11" s="1"/>
  <c r="R862" i="9"/>
  <c r="Q862" i="9" s="1"/>
  <c r="S862" i="9"/>
  <c r="B853" i="11" s="1"/>
  <c r="R518" i="9"/>
  <c r="Q518" i="9" s="1"/>
  <c r="S518" i="9"/>
  <c r="B509" i="11" s="1"/>
  <c r="S621" i="9"/>
  <c r="B612" i="11" s="1"/>
  <c r="R621" i="9"/>
  <c r="Q621" i="9" s="1"/>
  <c r="R83" i="9"/>
  <c r="Q83" i="9" s="1"/>
  <c r="S83" i="9"/>
  <c r="B74" i="11" s="1"/>
  <c r="R485" i="9"/>
  <c r="Q485" i="9" s="1"/>
  <c r="S225" i="9"/>
  <c r="B216" i="11" s="1"/>
  <c r="R225" i="9"/>
  <c r="Q225" i="9" s="1"/>
  <c r="S309" i="9"/>
  <c r="B300" i="11" s="1"/>
  <c r="R309" i="9"/>
  <c r="Q309" i="9" s="1"/>
  <c r="S67" i="9"/>
  <c r="B58" i="11" s="1"/>
  <c r="R67" i="9"/>
  <c r="Q67" i="9" s="1"/>
  <c r="R139" i="9"/>
  <c r="Q139" i="9" s="1"/>
  <c r="S139" i="9"/>
  <c r="B130" i="11" s="1"/>
  <c r="S631" i="9"/>
  <c r="B622" i="11" s="1"/>
  <c r="R631" i="9"/>
  <c r="Q631" i="9" s="1"/>
  <c r="S144" i="9"/>
  <c r="B135" i="11" s="1"/>
  <c r="R144" i="9"/>
  <c r="Q144" i="9" s="1"/>
  <c r="S179" i="9"/>
  <c r="B170" i="11" s="1"/>
  <c r="R179" i="9"/>
  <c r="Q179" i="9" s="1"/>
  <c r="R598" i="9"/>
  <c r="Q598" i="9" s="1"/>
  <c r="S598" i="9"/>
  <c r="B589" i="11" s="1"/>
  <c r="R427" i="9"/>
  <c r="Q427" i="9" s="1"/>
  <c r="S427" i="9"/>
  <c r="B418" i="11" s="1"/>
  <c r="R959" i="9"/>
  <c r="Q959" i="9" s="1"/>
  <c r="S959" i="9"/>
  <c r="B950" i="11" s="1"/>
  <c r="R544" i="9"/>
  <c r="Q544" i="9" s="1"/>
  <c r="S544" i="9"/>
  <c r="B535" i="11" s="1"/>
  <c r="R310" i="9"/>
  <c r="Q310" i="9" s="1"/>
  <c r="S310" i="9"/>
  <c r="B301" i="11" s="1"/>
  <c r="R559" i="9"/>
  <c r="Q559" i="9" s="1"/>
  <c r="R171" i="9"/>
  <c r="Q171" i="9" s="1"/>
  <c r="R542" i="9"/>
  <c r="Q542" i="9" s="1"/>
  <c r="S182" i="9"/>
  <c r="B173" i="11" s="1"/>
  <c r="R182" i="9"/>
  <c r="Q182" i="9" s="1"/>
  <c r="S940" i="9"/>
  <c r="B931" i="11" s="1"/>
  <c r="R940" i="9"/>
  <c r="Q940" i="9" s="1"/>
  <c r="S320" i="9"/>
  <c r="B311" i="11" s="1"/>
  <c r="R320" i="9"/>
  <c r="Q320" i="9" s="1"/>
  <c r="R706" i="9"/>
  <c r="Q706" i="9" s="1"/>
  <c r="S706" i="9"/>
  <c r="B697" i="11" s="1"/>
  <c r="S471" i="9"/>
  <c r="B462" i="11" s="1"/>
  <c r="R471" i="9"/>
  <c r="Q471" i="9" s="1"/>
  <c r="S593" i="9"/>
  <c r="B584" i="11" s="1"/>
  <c r="R593" i="9"/>
  <c r="Q593" i="9" s="1"/>
  <c r="R713" i="9"/>
  <c r="Q713" i="9" s="1"/>
  <c r="S713" i="9"/>
  <c r="B704" i="11" s="1"/>
  <c r="R268" i="9"/>
  <c r="Q268" i="9" s="1"/>
  <c r="S268" i="9"/>
  <c r="B259" i="11" s="1"/>
  <c r="S40" i="9"/>
  <c r="B31" i="11" s="1"/>
  <c r="R40" i="9"/>
  <c r="Q40" i="9" s="1"/>
  <c r="S515" i="9"/>
  <c r="B506" i="11" s="1"/>
  <c r="R515" i="9"/>
  <c r="Q515" i="9" s="1"/>
  <c r="K844" i="9"/>
  <c r="A835" i="11" s="1"/>
  <c r="S844" i="9"/>
  <c r="B835" i="11" s="1"/>
  <c r="R424" i="9"/>
  <c r="Q424" i="9" s="1"/>
  <c r="R527" i="9"/>
  <c r="Q527" i="9" s="1"/>
  <c r="S53" i="9"/>
  <c r="B44" i="11" s="1"/>
  <c r="R53" i="9"/>
  <c r="Q53" i="9" s="1"/>
  <c r="S71" i="9"/>
  <c r="B62" i="11" s="1"/>
  <c r="R71" i="9"/>
  <c r="Q71" i="9" s="1"/>
  <c r="R564" i="9"/>
  <c r="Q564" i="9" s="1"/>
  <c r="S564" i="9"/>
  <c r="B555" i="11" s="1"/>
  <c r="S874" i="9"/>
  <c r="B865" i="11" s="1"/>
  <c r="R874" i="9"/>
  <c r="Q874" i="9" s="1"/>
  <c r="S694" i="9"/>
  <c r="B685" i="11" s="1"/>
  <c r="R694" i="9"/>
  <c r="Q694" i="9" s="1"/>
  <c r="S494" i="9"/>
  <c r="B485" i="11" s="1"/>
  <c r="R494" i="9"/>
  <c r="Q494" i="9" s="1"/>
  <c r="S365" i="9"/>
  <c r="B356" i="11" s="1"/>
  <c r="R365" i="9"/>
  <c r="Q365" i="9" s="1"/>
  <c r="R948" i="9"/>
  <c r="Q948" i="9" s="1"/>
  <c r="S948" i="9"/>
  <c r="B939" i="11" s="1"/>
  <c r="R59" i="9"/>
  <c r="Q59" i="9" s="1"/>
  <c r="S59" i="9"/>
  <c r="B50" i="11" s="1"/>
  <c r="R132" i="9"/>
  <c r="Q132" i="9" s="1"/>
  <c r="R463" i="9"/>
  <c r="Q463" i="9" s="1"/>
  <c r="S166" i="9"/>
  <c r="B157" i="11" s="1"/>
  <c r="R166" i="9"/>
  <c r="Q166" i="9" s="1"/>
  <c r="S152" i="9"/>
  <c r="B143" i="11" s="1"/>
  <c r="R152" i="9"/>
  <c r="Q152" i="9" s="1"/>
  <c r="S251" i="9"/>
  <c r="B242" i="11" s="1"/>
  <c r="R251" i="9"/>
  <c r="Q251" i="9" s="1"/>
  <c r="S890" i="9"/>
  <c r="B881" i="11" s="1"/>
  <c r="R890" i="9"/>
  <c r="Q890" i="9" s="1"/>
  <c r="S73" i="9"/>
  <c r="B64" i="11" s="1"/>
  <c r="R73" i="9"/>
  <c r="Q73" i="9" s="1"/>
  <c r="S802" i="9"/>
  <c r="B793" i="11" s="1"/>
  <c r="R802" i="9"/>
  <c r="Q802" i="9" s="1"/>
  <c r="S140" i="9"/>
  <c r="B131" i="11" s="1"/>
  <c r="S780" i="9"/>
  <c r="B771" i="11" s="1"/>
  <c r="R359" i="9"/>
  <c r="Q359" i="9" s="1"/>
  <c r="R86" i="9"/>
  <c r="Q86" i="9" s="1"/>
  <c r="R197" i="9"/>
  <c r="Q197" i="9" s="1"/>
  <c r="R292" i="9"/>
  <c r="Q292" i="9" s="1"/>
  <c r="R619" i="9"/>
  <c r="Q619" i="9" s="1"/>
  <c r="R124" i="9"/>
  <c r="Q124" i="9" s="1"/>
  <c r="R235" i="9"/>
  <c r="Q235" i="9" s="1"/>
  <c r="R445" i="9"/>
  <c r="Q445" i="9" s="1"/>
  <c r="R61" i="9"/>
  <c r="Q61" i="9" s="1"/>
  <c r="R438" i="9"/>
  <c r="Q438" i="9" s="1"/>
  <c r="S535" i="9"/>
  <c r="B526" i="11" s="1"/>
  <c r="R550" i="9"/>
  <c r="Q550" i="9" s="1"/>
  <c r="R588" i="9"/>
  <c r="Q588" i="9" s="1"/>
  <c r="R45" i="9"/>
  <c r="Q45" i="9" s="1"/>
  <c r="S374" i="9"/>
  <c r="B365" i="11" s="1"/>
  <c r="R232" i="9"/>
  <c r="Q232" i="9" s="1"/>
  <c r="S407" i="9"/>
  <c r="B398" i="11" s="1"/>
  <c r="S612" i="9"/>
  <c r="B603" i="11" s="1"/>
  <c r="S576" i="9"/>
  <c r="B567" i="11" s="1"/>
  <c r="R503" i="9"/>
  <c r="Q503" i="9" s="1"/>
  <c r="R377" i="9"/>
  <c r="Q377" i="9" s="1"/>
  <c r="R76" i="9"/>
  <c r="Q76" i="9" s="1"/>
  <c r="S526" i="9"/>
  <c r="B517" i="11" s="1"/>
  <c r="R555" i="9"/>
  <c r="Q555" i="9" s="1"/>
  <c r="R992" i="9"/>
  <c r="Q992" i="9" s="1"/>
  <c r="R278" i="9"/>
  <c r="Q278" i="9" s="1"/>
  <c r="R125" i="9"/>
  <c r="Q125" i="9" s="1"/>
  <c r="R955" i="9"/>
  <c r="Q955" i="9" s="1"/>
  <c r="R107" i="9"/>
  <c r="Q107" i="9" s="1"/>
  <c r="S233" i="9"/>
  <c r="B224" i="11" s="1"/>
  <c r="S477" i="9"/>
  <c r="B468" i="11" s="1"/>
  <c r="S110" i="9"/>
  <c r="B101" i="11" s="1"/>
  <c r="R629" i="9"/>
  <c r="Q629" i="9" s="1"/>
  <c r="R608" i="9"/>
  <c r="Q608" i="9" s="1"/>
  <c r="R504" i="9"/>
  <c r="Q504" i="9" s="1"/>
  <c r="R247" i="9"/>
  <c r="Q247" i="9" s="1"/>
  <c r="S392" i="9"/>
  <c r="B383" i="11" s="1"/>
  <c r="S950" i="9"/>
  <c r="B941" i="11" s="1"/>
  <c r="R670" i="9"/>
  <c r="Q670" i="9" s="1"/>
  <c r="R747" i="9"/>
  <c r="Q747" i="9" s="1"/>
  <c r="R350" i="9"/>
  <c r="Q350" i="9" s="1"/>
  <c r="R701" i="9"/>
  <c r="Q701" i="9" s="1"/>
  <c r="S155" i="9"/>
  <c r="B146" i="11" s="1"/>
  <c r="R29" i="9"/>
  <c r="Q29" i="9" s="1"/>
  <c r="R664" i="9"/>
  <c r="Q664" i="9" s="1"/>
  <c r="R774" i="9"/>
  <c r="Q774" i="9" s="1"/>
  <c r="R772" i="9"/>
  <c r="Q772" i="9" s="1"/>
  <c r="S296" i="9"/>
  <c r="B287" i="11" s="1"/>
  <c r="R633" i="9"/>
  <c r="Q633" i="9" s="1"/>
  <c r="R279" i="9"/>
  <c r="Q279" i="9" s="1"/>
  <c r="R355" i="9"/>
  <c r="Q355" i="9" s="1"/>
  <c r="R304" i="9"/>
  <c r="Q304" i="9" s="1"/>
  <c r="R379" i="9"/>
  <c r="Q379" i="9" s="1"/>
  <c r="R744" i="9"/>
  <c r="Q744" i="9" s="1"/>
  <c r="R295" i="9"/>
  <c r="Q295" i="9" s="1"/>
  <c r="S552" i="9"/>
  <c r="B543" i="11" s="1"/>
  <c r="K698" i="9"/>
  <c r="A689" i="11" s="1"/>
  <c r="S698" i="9"/>
  <c r="B689" i="11" s="1"/>
  <c r="K847" i="9"/>
  <c r="A838" i="11" s="1"/>
  <c r="S847" i="9"/>
  <c r="B838" i="11" s="1"/>
  <c r="K893" i="9"/>
  <c r="A884" i="11" s="1"/>
  <c r="S893" i="9"/>
  <c r="B884" i="11" s="1"/>
  <c r="R595" i="9"/>
  <c r="Q595" i="9" s="1"/>
  <c r="K466" i="9"/>
  <c r="A457" i="11" s="1"/>
  <c r="S466" i="9"/>
  <c r="B457" i="11" s="1"/>
  <c r="K976" i="9"/>
  <c r="A967" i="11" s="1"/>
  <c r="S976" i="9"/>
  <c r="B967" i="11" s="1"/>
  <c r="K989" i="9"/>
  <c r="A980" i="11" s="1"/>
  <c r="S989" i="9"/>
  <c r="B980" i="11" s="1"/>
  <c r="K117" i="9"/>
  <c r="A108" i="11" s="1"/>
  <c r="S117" i="9"/>
  <c r="B108" i="11" s="1"/>
  <c r="S130" i="9"/>
  <c r="B121" i="11" s="1"/>
  <c r="S712" i="9"/>
  <c r="B703" i="11" s="1"/>
  <c r="K776" i="9"/>
  <c r="A767" i="11" s="1"/>
  <c r="S776" i="9"/>
  <c r="B767" i="11" s="1"/>
  <c r="K467" i="9"/>
  <c r="A458" i="11" s="1"/>
  <c r="S467" i="9"/>
  <c r="B458" i="11" s="1"/>
  <c r="K941" i="9"/>
  <c r="A932" i="11" s="1"/>
  <c r="S941" i="9"/>
  <c r="B932" i="11" s="1"/>
  <c r="R231" i="9"/>
  <c r="Q231" i="9" s="1"/>
  <c r="R382" i="9"/>
  <c r="Q382" i="9" s="1"/>
  <c r="K823" i="9"/>
  <c r="A814" i="11" s="1"/>
  <c r="S823" i="9"/>
  <c r="B814" i="11" s="1"/>
  <c r="K501" i="9"/>
  <c r="A492" i="11" s="1"/>
  <c r="S501" i="9"/>
  <c r="B492" i="11" s="1"/>
  <c r="K274" i="9"/>
  <c r="A265" i="11" s="1"/>
  <c r="S274" i="9"/>
  <c r="B265" i="11" s="1"/>
  <c r="K794" i="9"/>
  <c r="A785" i="11" s="1"/>
  <c r="S794" i="9"/>
  <c r="B785" i="11" s="1"/>
  <c r="R345" i="9"/>
  <c r="Q345" i="9" s="1"/>
  <c r="R175" i="9"/>
  <c r="Q175" i="9" s="1"/>
  <c r="K883" i="9"/>
  <c r="A874" i="11" s="1"/>
  <c r="S883" i="9"/>
  <c r="B874" i="11" s="1"/>
  <c r="K987" i="9"/>
  <c r="A978" i="11" s="1"/>
  <c r="S987" i="9"/>
  <c r="B978" i="11" s="1"/>
  <c r="K138" i="9"/>
  <c r="A129" i="11" s="1"/>
  <c r="S138" i="9"/>
  <c r="B129" i="11" s="1"/>
  <c r="R285" i="9"/>
  <c r="Q285" i="9" s="1"/>
  <c r="R275" i="9"/>
  <c r="Q275" i="9" s="1"/>
  <c r="R159" i="9"/>
  <c r="Q159" i="9" s="1"/>
  <c r="K954" i="9"/>
  <c r="A945" i="11" s="1"/>
  <c r="S954" i="9"/>
  <c r="B945" i="11" s="1"/>
  <c r="R659" i="9"/>
  <c r="Q659" i="9" s="1"/>
  <c r="K965" i="9"/>
  <c r="A956" i="11" s="1"/>
  <c r="S965" i="9"/>
  <c r="B956" i="11" s="1"/>
  <c r="K914" i="9"/>
  <c r="A905" i="11" s="1"/>
  <c r="S914" i="9"/>
  <c r="B905" i="11" s="1"/>
  <c r="K242" i="9"/>
  <c r="A233" i="11" s="1"/>
  <c r="S242" i="9"/>
  <c r="B233" i="11" s="1"/>
  <c r="K836" i="9"/>
  <c r="A827" i="11" s="1"/>
  <c r="S836" i="9"/>
  <c r="B827" i="11" s="1"/>
  <c r="R396" i="9"/>
  <c r="Q396" i="9" s="1"/>
  <c r="R454" i="9"/>
  <c r="Q454" i="9" s="1"/>
  <c r="R36" i="9"/>
  <c r="Q36" i="9" s="1"/>
  <c r="K410" i="9"/>
  <c r="A401" i="11" s="1"/>
  <c r="S410" i="9"/>
  <c r="B401" i="11" s="1"/>
  <c r="K925" i="9"/>
  <c r="A916" i="11" s="1"/>
  <c r="S925" i="9"/>
  <c r="B916" i="11" s="1"/>
  <c r="K362" i="9"/>
  <c r="A353" i="11" s="1"/>
  <c r="S362" i="9"/>
  <c r="B353" i="11" s="1"/>
  <c r="K129" i="9"/>
  <c r="A120" i="11" s="1"/>
  <c r="S129" i="9"/>
  <c r="B120" i="11" s="1"/>
  <c r="R177" i="9"/>
  <c r="Q177" i="9" s="1"/>
  <c r="R436" i="9"/>
  <c r="Q436" i="9" s="1"/>
  <c r="K931" i="9"/>
  <c r="A922" i="11" s="1"/>
  <c r="S931" i="9"/>
  <c r="B922" i="11" s="1"/>
  <c r="R530" i="9"/>
  <c r="Q530" i="9" s="1"/>
  <c r="R238" i="9"/>
  <c r="Q238" i="9" s="1"/>
  <c r="S143" i="9"/>
  <c r="B134" i="11" s="1"/>
  <c r="S525" i="9"/>
  <c r="B516" i="11" s="1"/>
  <c r="K849" i="9"/>
  <c r="A840" i="11" s="1"/>
  <c r="S849" i="9"/>
  <c r="B840" i="11" s="1"/>
  <c r="K936" i="9"/>
  <c r="A927" i="11" s="1"/>
  <c r="S936" i="9"/>
  <c r="B927" i="11" s="1"/>
  <c r="K644" i="9"/>
  <c r="A635" i="11" s="1"/>
  <c r="S644" i="9"/>
  <c r="B635" i="11" s="1"/>
  <c r="K732" i="9"/>
  <c r="A723" i="11" s="1"/>
  <c r="S732" i="9"/>
  <c r="B723" i="11" s="1"/>
  <c r="R190" i="9"/>
  <c r="Q190" i="9" s="1"/>
  <c r="K750" i="9"/>
  <c r="A741" i="11" s="1"/>
  <c r="S750" i="9"/>
  <c r="B741" i="11" s="1"/>
  <c r="K833" i="9"/>
  <c r="A824" i="11" s="1"/>
  <c r="S833" i="9"/>
  <c r="B824" i="11" s="1"/>
  <c r="K642" i="9"/>
  <c r="A633" i="11" s="1"/>
  <c r="S642" i="9"/>
  <c r="B633" i="11" s="1"/>
  <c r="R123" i="9"/>
  <c r="Q123" i="9" s="1"/>
  <c r="K731" i="9"/>
  <c r="A722" i="11" s="1"/>
  <c r="S731" i="9"/>
  <c r="B722" i="11" s="1"/>
  <c r="R481" i="9"/>
  <c r="Q481" i="9" s="1"/>
  <c r="K848" i="9"/>
  <c r="A839" i="11" s="1"/>
  <c r="S848" i="9"/>
  <c r="B839" i="11" s="1"/>
  <c r="K937" i="9"/>
  <c r="A928" i="11" s="1"/>
  <c r="S937" i="9"/>
  <c r="B928" i="11" s="1"/>
  <c r="R640" i="9"/>
  <c r="Q640" i="9" s="1"/>
  <c r="R639" i="9"/>
  <c r="Q639" i="9" s="1"/>
  <c r="R372" i="9"/>
  <c r="Q372" i="9" s="1"/>
  <c r="R255" i="9"/>
  <c r="Q255" i="9" s="1"/>
  <c r="R452" i="9"/>
  <c r="Q452" i="9" s="1"/>
  <c r="R131" i="9"/>
  <c r="Q131" i="9" s="1"/>
  <c r="R500" i="9"/>
  <c r="Q500" i="9" s="1"/>
  <c r="R548" i="9"/>
  <c r="Q548" i="9" s="1"/>
  <c r="K85" i="9"/>
  <c r="A76" i="11" s="1"/>
  <c r="S85" i="9"/>
  <c r="B76" i="11" s="1"/>
  <c r="S603" i="9"/>
  <c r="B594" i="11" s="1"/>
  <c r="K923" i="9"/>
  <c r="A914" i="11" s="1"/>
  <c r="S923" i="9"/>
  <c r="B914" i="11" s="1"/>
  <c r="R524" i="9"/>
  <c r="Q524" i="9" s="1"/>
  <c r="K202" i="9"/>
  <c r="A193" i="11" s="1"/>
  <c r="S202" i="9"/>
  <c r="B193" i="11" s="1"/>
  <c r="K845" i="9"/>
  <c r="A836" i="11" s="1"/>
  <c r="S845" i="9"/>
  <c r="B836" i="11" s="1"/>
  <c r="K926" i="9"/>
  <c r="A917" i="11" s="1"/>
  <c r="S926" i="9"/>
  <c r="B917" i="11" s="1"/>
  <c r="R88" i="9"/>
  <c r="Q88" i="9" s="1"/>
  <c r="K977" i="9"/>
  <c r="A968" i="11" s="1"/>
  <c r="S977" i="9"/>
  <c r="B968" i="11" s="1"/>
  <c r="K745" i="9"/>
  <c r="A736" i="11" s="1"/>
  <c r="S745" i="9"/>
  <c r="B736" i="11" s="1"/>
  <c r="K718" i="9"/>
  <c r="A709" i="11" s="1"/>
  <c r="S718" i="9"/>
  <c r="B709" i="11" s="1"/>
  <c r="K218" i="9"/>
  <c r="A209" i="11" s="1"/>
  <c r="S218" i="9"/>
  <c r="B209" i="11" s="1"/>
  <c r="R406" i="9"/>
  <c r="Q406" i="9" s="1"/>
  <c r="K921" i="9"/>
  <c r="A912" i="11" s="1"/>
  <c r="S921" i="9"/>
  <c r="B912" i="11" s="1"/>
  <c r="K857" i="9"/>
  <c r="A848" i="11" s="1"/>
  <c r="S857" i="9"/>
  <c r="B848" i="11" s="1"/>
  <c r="S628" i="9"/>
  <c r="B619" i="11" s="1"/>
  <c r="S269" i="9"/>
  <c r="B260" i="11" s="1"/>
  <c r="S601" i="9"/>
  <c r="B592" i="11" s="1"/>
  <c r="S336" i="9"/>
  <c r="B327" i="11" s="1"/>
  <c r="S786" i="9"/>
  <c r="B777" i="11" s="1"/>
  <c r="S513" i="9"/>
  <c r="B504" i="11" s="1"/>
  <c r="S25" i="9"/>
  <c r="B16" i="11" s="1"/>
  <c r="S680" i="9"/>
  <c r="B671" i="11" s="1"/>
  <c r="K856" i="9"/>
  <c r="A847" i="11" s="1"/>
  <c r="S856" i="9"/>
  <c r="B847" i="11" s="1"/>
  <c r="R51" i="9"/>
  <c r="Q51" i="9" s="1"/>
  <c r="R223" i="9"/>
  <c r="Q223" i="9" s="1"/>
  <c r="R688" i="9"/>
  <c r="Q688" i="9" s="1"/>
  <c r="K918" i="9"/>
  <c r="A909" i="11" s="1"/>
  <c r="S918" i="9"/>
  <c r="B909" i="11" s="1"/>
  <c r="K933" i="9"/>
  <c r="A924" i="11" s="1"/>
  <c r="S933" i="9"/>
  <c r="B924" i="11" s="1"/>
  <c r="K207" i="9"/>
  <c r="A198" i="11" s="1"/>
  <c r="S207" i="9"/>
  <c r="B198" i="11" s="1"/>
  <c r="K770" i="9"/>
  <c r="A761" i="11" s="1"/>
  <c r="S770" i="9"/>
  <c r="B761" i="11" s="1"/>
  <c r="K894" i="9"/>
  <c r="A885" i="11" s="1"/>
  <c r="S894" i="9"/>
  <c r="B885" i="11" s="1"/>
  <c r="K792" i="9"/>
  <c r="A783" i="11" s="1"/>
  <c r="S792" i="9"/>
  <c r="B783" i="11" s="1"/>
  <c r="K632" i="9"/>
  <c r="A623" i="11" s="1"/>
  <c r="S632" i="9"/>
  <c r="B623" i="11" s="1"/>
  <c r="R160" i="9"/>
  <c r="Q160" i="9" s="1"/>
  <c r="K594" i="9"/>
  <c r="A585" i="11" s="1"/>
  <c r="S594" i="9"/>
  <c r="B585" i="11" s="1"/>
  <c r="K146" i="9"/>
  <c r="A137" i="11" s="1"/>
  <c r="S146" i="9"/>
  <c r="B137" i="11" s="1"/>
  <c r="S212" i="9"/>
  <c r="B203" i="11" s="1"/>
  <c r="S383" i="9"/>
  <c r="B374" i="11" s="1"/>
  <c r="S263" i="9"/>
  <c r="B254" i="11" s="1"/>
  <c r="S145" i="9"/>
  <c r="B136" i="11" s="1"/>
  <c r="S620" i="9"/>
  <c r="B611" i="11" s="1"/>
  <c r="S300" i="9"/>
  <c r="B291" i="11" s="1"/>
  <c r="K426" i="9"/>
  <c r="A417" i="11" s="1"/>
  <c r="S426" i="9"/>
  <c r="B417" i="11" s="1"/>
  <c r="K666" i="9"/>
  <c r="A657" i="11" s="1"/>
  <c r="S666" i="9"/>
  <c r="B657" i="11" s="1"/>
  <c r="K867" i="9"/>
  <c r="A858" i="11" s="1"/>
  <c r="S867" i="9"/>
  <c r="B858" i="11" s="1"/>
  <c r="K982" i="9"/>
  <c r="A973" i="11" s="1"/>
  <c r="S982" i="9"/>
  <c r="B973" i="11" s="1"/>
  <c r="R215" i="9"/>
  <c r="Q215" i="9" s="1"/>
  <c r="K676" i="9"/>
  <c r="A667" i="11" s="1"/>
  <c r="S676" i="9"/>
  <c r="B667" i="11" s="1"/>
  <c r="K913" i="9"/>
  <c r="A904" i="11" s="1"/>
  <c r="S913" i="9"/>
  <c r="B904" i="11" s="1"/>
  <c r="K963" i="9"/>
  <c r="A954" i="11" s="1"/>
  <c r="S963" i="9"/>
  <c r="B954" i="11" s="1"/>
  <c r="K787" i="9"/>
  <c r="A778" i="11" s="1"/>
  <c r="S787" i="9"/>
  <c r="B778" i="11" s="1"/>
  <c r="S566" i="9"/>
  <c r="B557" i="11" s="1"/>
  <c r="S369" i="9"/>
  <c r="B360" i="11" s="1"/>
  <c r="K746" i="9"/>
  <c r="A737" i="11" s="1"/>
  <c r="S746" i="9"/>
  <c r="B737" i="11" s="1"/>
  <c r="K908" i="9"/>
  <c r="A899" i="11" s="1"/>
  <c r="S908" i="9"/>
  <c r="B899" i="11" s="1"/>
  <c r="K142" i="9"/>
  <c r="A133" i="11" s="1"/>
  <c r="S142" i="9"/>
  <c r="B133" i="11" s="1"/>
  <c r="K707" i="9"/>
  <c r="A698" i="11" s="1"/>
  <c r="S707" i="9"/>
  <c r="B698" i="11" s="1"/>
  <c r="K458" i="9"/>
  <c r="A449" i="11" s="1"/>
  <c r="S458" i="9"/>
  <c r="B449" i="11" s="1"/>
  <c r="S334" i="9"/>
  <c r="B325" i="11" s="1"/>
  <c r="S497" i="9"/>
  <c r="B488" i="11" s="1"/>
  <c r="S280" i="9"/>
  <c r="B271" i="11" s="1"/>
  <c r="K625" i="9"/>
  <c r="A616" i="11" s="1"/>
  <c r="S625" i="9"/>
  <c r="B616" i="11" s="1"/>
  <c r="K647" i="9"/>
  <c r="A638" i="11" s="1"/>
  <c r="S647" i="9"/>
  <c r="B638" i="11" s="1"/>
  <c r="K757" i="9"/>
  <c r="A748" i="11" s="1"/>
  <c r="S757" i="9"/>
  <c r="B748" i="11" s="1"/>
  <c r="K966" i="9"/>
  <c r="A957" i="11" s="1"/>
  <c r="S966" i="9"/>
  <c r="B957" i="11" s="1"/>
  <c r="K851" i="9"/>
  <c r="A842" i="11" s="1"/>
  <c r="S851" i="9"/>
  <c r="B842" i="11" s="1"/>
  <c r="K846" i="9"/>
  <c r="A837" i="11" s="1"/>
  <c r="S846" i="9"/>
  <c r="B837" i="11" s="1"/>
  <c r="K843" i="9"/>
  <c r="A834" i="11" s="1"/>
  <c r="S843" i="9"/>
  <c r="B834" i="11" s="1"/>
  <c r="K685" i="9"/>
  <c r="A676" i="11" s="1"/>
  <c r="S685" i="9"/>
  <c r="B676" i="11" s="1"/>
  <c r="K66" i="9"/>
  <c r="A57" i="11" s="1"/>
  <c r="S66" i="9"/>
  <c r="B57" i="11" s="1"/>
  <c r="K522" i="9"/>
  <c r="A513" i="11" s="1"/>
  <c r="S522" i="9"/>
  <c r="B513" i="11" s="1"/>
  <c r="K945" i="9"/>
  <c r="A936" i="11" s="1"/>
  <c r="S945" i="9"/>
  <c r="B936" i="11" s="1"/>
  <c r="K910" i="9"/>
  <c r="A901" i="11" s="1"/>
  <c r="S910" i="9"/>
  <c r="B901" i="11" s="1"/>
  <c r="S759" i="9"/>
  <c r="B750" i="11" s="1"/>
  <c r="S150" i="9"/>
  <c r="B141" i="11" s="1"/>
  <c r="S312" i="9"/>
  <c r="B303" i="11" s="1"/>
  <c r="S44" i="9"/>
  <c r="B35" i="11" s="1"/>
  <c r="S415" i="9"/>
  <c r="B406" i="11" s="1"/>
  <c r="S216" i="9"/>
  <c r="B207" i="11" s="1"/>
  <c r="S385" i="9"/>
  <c r="B376" i="11" s="1"/>
  <c r="K935" i="9"/>
  <c r="A926" i="11" s="1"/>
  <c r="S935" i="9"/>
  <c r="B926" i="11" s="1"/>
  <c r="K869" i="9"/>
  <c r="A860" i="11" s="1"/>
  <c r="S869" i="9"/>
  <c r="B860" i="11" s="1"/>
  <c r="K811" i="9"/>
  <c r="A802" i="11" s="1"/>
  <c r="S811" i="9"/>
  <c r="B802" i="11" s="1"/>
  <c r="K404" i="9"/>
  <c r="A395" i="11" s="1"/>
  <c r="S404" i="9"/>
  <c r="B395" i="11" s="1"/>
  <c r="S259" i="9"/>
  <c r="B250" i="11" s="1"/>
  <c r="S319" i="9"/>
  <c r="B310" i="11" s="1"/>
  <c r="S371" i="9"/>
  <c r="B362" i="11" s="1"/>
  <c r="K734" i="9"/>
  <c r="A725" i="11" s="1"/>
  <c r="S734" i="9"/>
  <c r="B725" i="11" s="1"/>
  <c r="K839" i="9"/>
  <c r="A830" i="11" s="1"/>
  <c r="S839" i="9"/>
  <c r="B830" i="11" s="1"/>
  <c r="K911" i="9"/>
  <c r="A902" i="11" s="1"/>
  <c r="S911" i="9"/>
  <c r="B902" i="11" s="1"/>
  <c r="K831" i="9"/>
  <c r="A822" i="11" s="1"/>
  <c r="S831" i="9"/>
  <c r="B822" i="11" s="1"/>
  <c r="K498" i="9"/>
  <c r="A489" i="11" s="1"/>
  <c r="S498" i="9"/>
  <c r="B489" i="11" s="1"/>
  <c r="K741" i="9"/>
  <c r="A732" i="11" s="1"/>
  <c r="S741" i="9"/>
  <c r="B732" i="11" s="1"/>
  <c r="S478" i="9"/>
  <c r="B469" i="11" s="1"/>
  <c r="S169" i="9"/>
  <c r="B160" i="11" s="1"/>
  <c r="S244" i="9"/>
  <c r="B235" i="11" s="1"/>
  <c r="S118" i="9"/>
  <c r="B109" i="11" s="1"/>
  <c r="K930" i="9"/>
  <c r="A921" i="11" s="1"/>
  <c r="S930" i="9"/>
  <c r="B921" i="11" s="1"/>
  <c r="K529" i="9"/>
  <c r="A520" i="11" s="1"/>
  <c r="S529" i="9"/>
  <c r="B520" i="11" s="1"/>
  <c r="K114" i="9"/>
  <c r="A105" i="11" s="1"/>
  <c r="S114" i="9"/>
  <c r="B105" i="11" s="1"/>
  <c r="K984" i="9"/>
  <c r="A975" i="11" s="1"/>
  <c r="S984" i="9"/>
  <c r="B975" i="11" s="1"/>
  <c r="K980" i="9"/>
  <c r="A971" i="11" s="1"/>
  <c r="S980" i="9"/>
  <c r="B971" i="11" s="1"/>
  <c r="K998" i="9"/>
  <c r="A989" i="11" s="1"/>
  <c r="S998" i="9"/>
  <c r="B989" i="11" s="1"/>
  <c r="K905" i="9"/>
  <c r="A896" i="11" s="1"/>
  <c r="S905" i="9"/>
  <c r="B896" i="11" s="1"/>
  <c r="K322" i="9"/>
  <c r="A313" i="11" s="1"/>
  <c r="S322" i="9"/>
  <c r="B313" i="11" s="1"/>
  <c r="K838" i="9"/>
  <c r="A829" i="11" s="1"/>
  <c r="S838" i="9"/>
  <c r="B829" i="11" s="1"/>
  <c r="K154" i="9"/>
  <c r="A145" i="11" s="1"/>
  <c r="S154" i="9"/>
  <c r="B145" i="11" s="1"/>
  <c r="S137" i="9"/>
  <c r="B128" i="11" s="1"/>
  <c r="S949" i="9"/>
  <c r="B940" i="11" s="1"/>
  <c r="K711" i="9"/>
  <c r="A702" i="11" s="1"/>
  <c r="S711" i="9"/>
  <c r="B702" i="11" s="1"/>
  <c r="K853" i="9"/>
  <c r="A844" i="11" s="1"/>
  <c r="S853" i="9"/>
  <c r="B844" i="11" s="1"/>
  <c r="K475" i="9"/>
  <c r="A466" i="11" s="1"/>
  <c r="S475" i="9"/>
  <c r="B466" i="11" s="1"/>
  <c r="R536" i="9"/>
  <c r="Q536" i="9" s="1"/>
  <c r="R660" i="9"/>
  <c r="Q660" i="9" s="1"/>
  <c r="R103" i="9"/>
  <c r="Q103" i="9" s="1"/>
  <c r="K947" i="9"/>
  <c r="A938" i="11" s="1"/>
  <c r="S947" i="9"/>
  <c r="B938" i="11" s="1"/>
  <c r="K738" i="9"/>
  <c r="A729" i="11" s="1"/>
  <c r="S738" i="9"/>
  <c r="B729" i="11" s="1"/>
  <c r="R217" i="9"/>
  <c r="Q217" i="9" s="1"/>
  <c r="R858" i="9"/>
  <c r="Q858" i="9" s="1"/>
  <c r="R472" i="9"/>
  <c r="Q472" i="9" s="1"/>
  <c r="K650" i="9"/>
  <c r="A641" i="11" s="1"/>
  <c r="S650" i="9"/>
  <c r="B641" i="11" s="1"/>
  <c r="R584" i="9"/>
  <c r="Q584" i="9" s="1"/>
  <c r="K737" i="9"/>
  <c r="A728" i="11" s="1"/>
  <c r="S737" i="9"/>
  <c r="B728" i="11" s="1"/>
  <c r="S126" i="9"/>
  <c r="B117" i="11" s="1"/>
  <c r="R736" i="9"/>
  <c r="Q736" i="9" s="1"/>
  <c r="K810" i="9"/>
  <c r="A801" i="11" s="1"/>
  <c r="S810" i="9"/>
  <c r="B801" i="11" s="1"/>
  <c r="R77" i="9"/>
  <c r="Q77" i="9" s="1"/>
  <c r="R84" i="9"/>
  <c r="Q84" i="9" s="1"/>
  <c r="K996" i="9"/>
  <c r="A987" i="11" s="1"/>
  <c r="S996" i="9"/>
  <c r="B987" i="11" s="1"/>
  <c r="K841" i="9"/>
  <c r="A832" i="11" s="1"/>
  <c r="S841" i="9"/>
  <c r="B832" i="11" s="1"/>
  <c r="R767" i="9"/>
  <c r="Q767" i="9" s="1"/>
  <c r="K195" i="9"/>
  <c r="A186" i="11" s="1"/>
  <c r="S195" i="9"/>
  <c r="B186" i="11" s="1"/>
  <c r="K730" i="9"/>
  <c r="A721" i="11" s="1"/>
  <c r="S730" i="9"/>
  <c r="B721" i="11" s="1"/>
  <c r="R87" i="9"/>
  <c r="Q87" i="9" s="1"/>
  <c r="R496" i="9"/>
  <c r="Q496" i="9" s="1"/>
  <c r="R399" i="9"/>
  <c r="Q399" i="9" s="1"/>
  <c r="R327" i="9"/>
  <c r="Q327" i="9" s="1"/>
  <c r="K758" i="9"/>
  <c r="A749" i="11" s="1"/>
  <c r="S758" i="9"/>
  <c r="B749" i="11" s="1"/>
  <c r="K434" i="9"/>
  <c r="A425" i="11" s="1"/>
  <c r="S434" i="9"/>
  <c r="B425" i="11" s="1"/>
  <c r="K886" i="9"/>
  <c r="A877" i="11" s="1"/>
  <c r="S886" i="9"/>
  <c r="B877" i="11" s="1"/>
  <c r="R376" i="9"/>
  <c r="Q376" i="9" s="1"/>
  <c r="K769" i="9"/>
  <c r="A760" i="11" s="1"/>
  <c r="S769" i="9"/>
  <c r="B760" i="11" s="1"/>
  <c r="R539" i="9"/>
  <c r="Q539" i="9" s="1"/>
  <c r="K892" i="9"/>
  <c r="A883" i="11" s="1"/>
  <c r="S892" i="9"/>
  <c r="B883" i="11" s="1"/>
  <c r="R693" i="9"/>
  <c r="Q693" i="9" s="1"/>
  <c r="K161" i="9"/>
  <c r="A152" i="11" s="1"/>
  <c r="S161" i="9"/>
  <c r="B152" i="11" s="1"/>
  <c r="R271" i="9"/>
  <c r="Q271" i="9" s="1"/>
  <c r="R102" i="9"/>
  <c r="Q102" i="9" s="1"/>
  <c r="S287" i="9"/>
  <c r="B278" i="11" s="1"/>
  <c r="S723" i="9"/>
  <c r="B714" i="11" s="1"/>
  <c r="S695" i="9"/>
  <c r="B686" i="11" s="1"/>
  <c r="R243" i="9"/>
  <c r="Q243" i="9" s="1"/>
  <c r="K904" i="9"/>
  <c r="A895" i="11" s="1"/>
  <c r="S904" i="9"/>
  <c r="B895" i="11" s="1"/>
  <c r="K370" i="9"/>
  <c r="A361" i="11" s="1"/>
  <c r="S370" i="9"/>
  <c r="B361" i="11" s="1"/>
  <c r="R412" i="9"/>
  <c r="Q412" i="9" s="1"/>
  <c r="K877" i="9"/>
  <c r="A868" i="11" s="1"/>
  <c r="S877" i="9"/>
  <c r="B868" i="11" s="1"/>
  <c r="R516" i="9"/>
  <c r="Q516" i="9" s="1"/>
  <c r="K920" i="9"/>
  <c r="A911" i="11" s="1"/>
  <c r="S920" i="9"/>
  <c r="B911" i="11" s="1"/>
  <c r="K876" i="9"/>
  <c r="A867" i="11" s="1"/>
  <c r="S876" i="9"/>
  <c r="B867" i="11" s="1"/>
  <c r="R748" i="9"/>
  <c r="Q748" i="9" s="1"/>
  <c r="K210" i="9"/>
  <c r="A201" i="11" s="1"/>
  <c r="S210" i="9"/>
  <c r="B201" i="11" s="1"/>
  <c r="S325" i="9"/>
  <c r="B316" i="11" s="1"/>
  <c r="S508" i="9"/>
  <c r="B499" i="11" s="1"/>
  <c r="K602" i="9"/>
  <c r="A593" i="11" s="1"/>
  <c r="S602" i="9"/>
  <c r="B593" i="11" s="1"/>
  <c r="K983" i="9"/>
  <c r="A974" i="11" s="1"/>
  <c r="S983" i="9"/>
  <c r="B974" i="11" s="1"/>
  <c r="K817" i="9"/>
  <c r="A808" i="11" s="1"/>
  <c r="S817" i="9"/>
  <c r="B808" i="11" s="1"/>
  <c r="K622" i="9"/>
  <c r="A613" i="11" s="1"/>
  <c r="S622" i="9"/>
  <c r="B613" i="11" s="1"/>
  <c r="K752" i="9"/>
  <c r="A743" i="11" s="1"/>
  <c r="S752" i="9"/>
  <c r="B743" i="11" s="1"/>
  <c r="R961" i="9"/>
  <c r="Q961" i="9" s="1"/>
  <c r="K534" i="9"/>
  <c r="A525" i="11" s="1"/>
  <c r="S534" i="9"/>
  <c r="B525" i="11" s="1"/>
  <c r="K832" i="9"/>
  <c r="A823" i="11" s="1"/>
  <c r="S832" i="9"/>
  <c r="B823" i="11" s="1"/>
  <c r="K476" i="9"/>
  <c r="A467" i="11" s="1"/>
  <c r="S476" i="9"/>
  <c r="B467" i="11" s="1"/>
  <c r="R543" i="9"/>
  <c r="Q543" i="9" s="1"/>
  <c r="K429" i="9"/>
  <c r="A420" i="11" s="1"/>
  <c r="S429" i="9"/>
  <c r="B420" i="11" s="1"/>
  <c r="R346" i="9"/>
  <c r="Q346" i="9" s="1"/>
  <c r="R590" i="9"/>
  <c r="Q590" i="9" s="1"/>
  <c r="K934" i="9"/>
  <c r="A925" i="11" s="1"/>
  <c r="S934" i="9"/>
  <c r="B925" i="11" s="1"/>
  <c r="R388" i="9"/>
  <c r="Q388" i="9" s="1"/>
  <c r="K896" i="9"/>
  <c r="A887" i="11" s="1"/>
  <c r="S896" i="9"/>
  <c r="B887" i="11" s="1"/>
  <c r="R364" i="9"/>
  <c r="Q364" i="9" s="1"/>
  <c r="K100" i="9"/>
  <c r="A91" i="11" s="1"/>
  <c r="S100" i="9"/>
  <c r="B91" i="11" s="1"/>
  <c r="R654" i="9"/>
  <c r="Q654" i="9" s="1"/>
  <c r="K314" i="9"/>
  <c r="A305" i="11" s="1"/>
  <c r="S314" i="9"/>
  <c r="B305" i="11" s="1"/>
  <c r="S57" i="9"/>
  <c r="B48" i="11" s="1"/>
  <c r="S703" i="9"/>
  <c r="B694" i="11" s="1"/>
  <c r="S38" i="9"/>
  <c r="B29" i="11" s="1"/>
  <c r="S653" i="9"/>
  <c r="B644" i="11" s="1"/>
  <c r="S749" i="9"/>
  <c r="B740" i="11" s="1"/>
  <c r="S502" i="9"/>
  <c r="B493" i="11" s="1"/>
  <c r="K120" i="9"/>
  <c r="A111" i="11" s="1"/>
  <c r="S120" i="9"/>
  <c r="B111" i="11" s="1"/>
  <c r="R492" i="9"/>
  <c r="Q492" i="9" s="1"/>
  <c r="K42" i="9"/>
  <c r="A33" i="11" s="1"/>
  <c r="S42" i="9"/>
  <c r="B33" i="11" s="1"/>
  <c r="R260" i="9"/>
  <c r="Q260" i="9" s="1"/>
  <c r="K782" i="9"/>
  <c r="A773" i="11" s="1"/>
  <c r="S782" i="9"/>
  <c r="B773" i="11" s="1"/>
  <c r="K490" i="9"/>
  <c r="A481" i="11" s="1"/>
  <c r="S490" i="9"/>
  <c r="B481" i="11" s="1"/>
  <c r="R946" i="9"/>
  <c r="Q946" i="9" s="1"/>
  <c r="K818" i="9"/>
  <c r="A809" i="11" s="1"/>
  <c r="S818" i="9"/>
  <c r="B809" i="11" s="1"/>
  <c r="K793" i="9"/>
  <c r="A784" i="11" s="1"/>
  <c r="S793" i="9"/>
  <c r="B784" i="11" s="1"/>
  <c r="K626" i="9"/>
  <c r="A617" i="11" s="1"/>
  <c r="S626" i="9"/>
  <c r="B617" i="11" s="1"/>
  <c r="K442" i="9"/>
  <c r="A433" i="11" s="1"/>
  <c r="S442" i="9"/>
  <c r="B433" i="11" s="1"/>
  <c r="K855" i="9"/>
  <c r="A846" i="11" s="1"/>
  <c r="S855" i="9"/>
  <c r="B846" i="11" s="1"/>
  <c r="R638" i="9"/>
  <c r="Q638" i="9" s="1"/>
  <c r="K58" i="9"/>
  <c r="A49" i="11" s="1"/>
  <c r="S58" i="9"/>
  <c r="B49" i="11" s="1"/>
  <c r="K830" i="9"/>
  <c r="A821" i="11" s="1"/>
  <c r="S830" i="9"/>
  <c r="B821" i="11" s="1"/>
  <c r="R187" i="9"/>
  <c r="Q187" i="9" s="1"/>
  <c r="K825" i="9"/>
  <c r="A816" i="11" s="1"/>
  <c r="S825" i="9"/>
  <c r="B816" i="11" s="1"/>
  <c r="S785" i="9"/>
  <c r="B776" i="11" s="1"/>
  <c r="S556" i="9"/>
  <c r="B547" i="11" s="1"/>
  <c r="S27" i="9"/>
  <c r="B18" i="11" s="1"/>
  <c r="S267" i="9"/>
  <c r="B258" i="11" s="1"/>
  <c r="S246" i="9"/>
  <c r="B237" i="11" s="1"/>
  <c r="S341" i="9"/>
  <c r="B332" i="11" s="1"/>
  <c r="S340" i="9"/>
  <c r="B331" i="11" s="1"/>
  <c r="S41" i="9"/>
  <c r="B32" i="11" s="1"/>
  <c r="K777" i="9"/>
  <c r="A768" i="11" s="1"/>
  <c r="S777" i="9"/>
  <c r="B768" i="11" s="1"/>
  <c r="K798" i="9"/>
  <c r="A789" i="11" s="1"/>
  <c r="S798" i="9"/>
  <c r="B789" i="11" s="1"/>
  <c r="K378" i="9"/>
  <c r="A369" i="11" s="1"/>
  <c r="S378" i="9"/>
  <c r="B369" i="11" s="1"/>
  <c r="K922" i="9"/>
  <c r="A913" i="11" s="1"/>
  <c r="S922" i="9"/>
  <c r="B913" i="11" s="1"/>
  <c r="K667" i="9"/>
  <c r="A658" i="11" s="1"/>
  <c r="S667" i="9"/>
  <c r="B658" i="11" s="1"/>
  <c r="K689" i="9"/>
  <c r="A680" i="11" s="1"/>
  <c r="S689" i="9"/>
  <c r="B680" i="11" s="1"/>
  <c r="K814" i="9"/>
  <c r="A805" i="11" s="1"/>
  <c r="S814" i="9"/>
  <c r="B805" i="11" s="1"/>
  <c r="K866" i="9"/>
  <c r="A857" i="11" s="1"/>
  <c r="S866" i="9"/>
  <c r="B857" i="11" s="1"/>
  <c r="K887" i="9"/>
  <c r="A878" i="11" s="1"/>
  <c r="S887" i="9"/>
  <c r="B878" i="11" s="1"/>
  <c r="K800" i="9"/>
  <c r="A791" i="11" s="1"/>
  <c r="S800" i="9"/>
  <c r="B791" i="11" s="1"/>
  <c r="K967" i="9"/>
  <c r="A958" i="11" s="1"/>
  <c r="S967" i="9"/>
  <c r="B958" i="11" s="1"/>
  <c r="K90" i="9"/>
  <c r="A81" i="11" s="1"/>
  <c r="S90" i="9"/>
  <c r="B81" i="11" s="1"/>
  <c r="K789" i="9"/>
  <c r="A780" i="11" s="1"/>
  <c r="S789" i="9"/>
  <c r="B780" i="11" s="1"/>
  <c r="K722" i="9"/>
  <c r="A713" i="11" s="1"/>
  <c r="S722" i="9"/>
  <c r="B713" i="11" s="1"/>
  <c r="K89" i="9"/>
  <c r="A80" i="11" s="1"/>
  <c r="S89" i="9"/>
  <c r="B80" i="11" s="1"/>
  <c r="K834" i="9"/>
  <c r="A825" i="11" s="1"/>
  <c r="S834" i="9"/>
  <c r="B825" i="11" s="1"/>
  <c r="K778" i="9"/>
  <c r="A769" i="11" s="1"/>
  <c r="S778" i="9"/>
  <c r="B769" i="11" s="1"/>
  <c r="K162" i="9"/>
  <c r="A153" i="11" s="1"/>
  <c r="S162" i="9"/>
  <c r="B153" i="11" s="1"/>
  <c r="K891" i="9"/>
  <c r="A882" i="11" s="1"/>
  <c r="S891" i="9"/>
  <c r="B882" i="11" s="1"/>
  <c r="K437" i="9"/>
  <c r="A428" i="11" s="1"/>
  <c r="S437" i="9"/>
  <c r="B428" i="11" s="1"/>
  <c r="K993" i="9"/>
  <c r="A984" i="11" s="1"/>
  <c r="S993" i="9"/>
  <c r="B984" i="11" s="1"/>
  <c r="K761" i="9"/>
  <c r="A752" i="11" s="1"/>
  <c r="S761" i="9"/>
  <c r="B752" i="11" s="1"/>
  <c r="K988" i="9"/>
  <c r="A979" i="11" s="1"/>
  <c r="S988" i="9"/>
  <c r="B979" i="11" s="1"/>
  <c r="K450" i="9"/>
  <c r="A441" i="11" s="1"/>
  <c r="S450" i="9"/>
  <c r="B441" i="11" s="1"/>
  <c r="K938" i="9"/>
  <c r="A929" i="11" s="1"/>
  <c r="S938" i="9"/>
  <c r="B929" i="11" s="1"/>
  <c r="K158" i="9"/>
  <c r="A149" i="11" s="1"/>
  <c r="S158" i="9"/>
  <c r="B149" i="11" s="1"/>
  <c r="K964" i="9"/>
  <c r="A955" i="11" s="1"/>
  <c r="S964" i="9"/>
  <c r="B955" i="11" s="1"/>
  <c r="K136" i="9"/>
  <c r="A127" i="11" s="1"/>
  <c r="S136" i="9"/>
  <c r="B127" i="11" s="1"/>
  <c r="S115" i="9"/>
  <c r="B106" i="11" s="1"/>
  <c r="K306" i="9"/>
  <c r="A297" i="11" s="1"/>
  <c r="S306" i="9"/>
  <c r="B297" i="11" s="1"/>
  <c r="K191" i="9"/>
  <c r="A182" i="11" s="1"/>
  <c r="S191" i="9"/>
  <c r="B182" i="11" s="1"/>
  <c r="K870" i="9"/>
  <c r="A861" i="11" s="1"/>
  <c r="S870" i="9"/>
  <c r="B861" i="11" s="1"/>
  <c r="K714" i="9"/>
  <c r="A705" i="11" s="1"/>
  <c r="S714" i="9"/>
  <c r="B705" i="11" s="1"/>
  <c r="K661" i="9"/>
  <c r="A652" i="11" s="1"/>
  <c r="S661" i="9"/>
  <c r="B652" i="11" s="1"/>
  <c r="K821" i="9"/>
  <c r="A812" i="11" s="1"/>
  <c r="S821" i="9"/>
  <c r="B812" i="11" s="1"/>
  <c r="K282" i="9"/>
  <c r="A273" i="11" s="1"/>
  <c r="S282" i="9"/>
  <c r="B273" i="11" s="1"/>
  <c r="K668" i="9"/>
  <c r="A659" i="11" s="1"/>
  <c r="S668" i="9"/>
  <c r="B659" i="11" s="1"/>
  <c r="K546" i="9"/>
  <c r="A537" i="11" s="1"/>
  <c r="S546" i="9"/>
  <c r="B537" i="11" s="1"/>
  <c r="K26" i="9"/>
  <c r="A17" i="11" s="1"/>
  <c r="S26" i="9"/>
  <c r="B17" i="11" s="1"/>
  <c r="K816" i="9"/>
  <c r="A807" i="11" s="1"/>
  <c r="S816" i="9"/>
  <c r="B807" i="11" s="1"/>
  <c r="K859" i="9"/>
  <c r="A850" i="11" s="1"/>
  <c r="S859" i="9"/>
  <c r="B850" i="11" s="1"/>
  <c r="R696" i="9"/>
  <c r="Q696" i="9" s="1"/>
  <c r="K199" i="9"/>
  <c r="A190" i="11" s="1"/>
  <c r="S199" i="9"/>
  <c r="B190" i="11" s="1"/>
  <c r="K808" i="9"/>
  <c r="A799" i="11" s="1"/>
  <c r="S808" i="9"/>
  <c r="B799" i="11" s="1"/>
  <c r="K98" i="9"/>
  <c r="A89" i="11" s="1"/>
  <c r="S98" i="9"/>
  <c r="B89" i="11" s="1"/>
  <c r="K871" i="9"/>
  <c r="A862" i="11" s="1"/>
  <c r="S871" i="9"/>
  <c r="B862" i="11" s="1"/>
  <c r="K909" i="9"/>
  <c r="A900" i="11" s="1"/>
  <c r="S909" i="9"/>
  <c r="B900" i="11" s="1"/>
  <c r="S624" i="9"/>
  <c r="B615" i="11" s="1"/>
  <c r="K421" i="9"/>
  <c r="A412" i="11" s="1"/>
  <c r="S421" i="9"/>
  <c r="B412" i="11" s="1"/>
  <c r="K971" i="9"/>
  <c r="A962" i="11" s="1"/>
  <c r="S971" i="9"/>
  <c r="B962" i="11" s="1"/>
  <c r="K826" i="9"/>
  <c r="A817" i="11" s="1"/>
  <c r="S826" i="9"/>
  <c r="B817" i="11" s="1"/>
  <c r="K889" i="9"/>
  <c r="A880" i="11" s="1"/>
  <c r="S889" i="9"/>
  <c r="B880" i="11" s="1"/>
  <c r="K754" i="9"/>
  <c r="A745" i="11" s="1"/>
  <c r="S754" i="9"/>
  <c r="B745" i="11" s="1"/>
  <c r="K265" i="9"/>
  <c r="A256" i="11" s="1"/>
  <c r="S265" i="9"/>
  <c r="B256" i="11" s="1"/>
  <c r="S487" i="9"/>
  <c r="B478" i="11" s="1"/>
  <c r="R211" i="9"/>
  <c r="Q211" i="9" s="1"/>
  <c r="R781" i="9"/>
  <c r="Q781" i="9" s="1"/>
  <c r="K779" i="9"/>
  <c r="A770" i="11" s="1"/>
  <c r="S779" i="9"/>
  <c r="B770" i="11" s="1"/>
  <c r="R420" i="9"/>
  <c r="Q420" i="9" s="1"/>
  <c r="K860" i="9"/>
  <c r="A851" i="11" s="1"/>
  <c r="S860" i="9"/>
  <c r="B851" i="11" s="1"/>
  <c r="K809" i="9"/>
  <c r="A800" i="11" s="1"/>
  <c r="S809" i="9"/>
  <c r="B800" i="11" s="1"/>
  <c r="K194" i="9"/>
  <c r="A185" i="11" s="1"/>
  <c r="S194" i="9"/>
  <c r="B185" i="11" s="1"/>
  <c r="K578" i="9"/>
  <c r="A569" i="11" s="1"/>
  <c r="S578" i="9"/>
  <c r="B569" i="11" s="1"/>
  <c r="R692" i="9"/>
  <c r="Q692" i="9" s="1"/>
  <c r="K599" i="9"/>
  <c r="A590" i="11" s="1"/>
  <c r="S599" i="9"/>
  <c r="B590" i="11" s="1"/>
  <c r="K109" i="9"/>
  <c r="A100" i="11" s="1"/>
  <c r="S109" i="9"/>
  <c r="B100" i="11" s="1"/>
  <c r="K979" i="9"/>
  <c r="A970" i="11" s="1"/>
  <c r="S979" i="9"/>
  <c r="B970" i="11" s="1"/>
  <c r="K864" i="9"/>
  <c r="A855" i="11" s="1"/>
  <c r="S864" i="9"/>
  <c r="B855" i="11" s="1"/>
  <c r="K386" i="9"/>
  <c r="A377" i="11" s="1"/>
  <c r="S386" i="9"/>
  <c r="B377" i="11" s="1"/>
  <c r="R48" i="9"/>
  <c r="Q48" i="9" s="1"/>
  <c r="R462" i="9"/>
  <c r="Q462" i="9" s="1"/>
  <c r="S514" i="9"/>
  <c r="B505" i="11" s="1"/>
  <c r="S342" i="9"/>
  <c r="B333" i="11" s="1"/>
  <c r="K884" i="9"/>
  <c r="A875" i="11" s="1"/>
  <c r="S884" i="9"/>
  <c r="B875" i="11" s="1"/>
  <c r="K474" i="9"/>
  <c r="A465" i="11" s="1"/>
  <c r="S474" i="9"/>
  <c r="B465" i="11" s="1"/>
  <c r="R607" i="9"/>
  <c r="Q607" i="9" s="1"/>
  <c r="K997" i="9"/>
  <c r="A988" i="11" s="1"/>
  <c r="S997" i="9"/>
  <c r="B988" i="11" s="1"/>
  <c r="K837" i="9"/>
  <c r="A828" i="11" s="1"/>
  <c r="S837" i="9"/>
  <c r="B828" i="11" s="1"/>
  <c r="K901" i="9"/>
  <c r="A892" i="11" s="1"/>
  <c r="S901" i="9"/>
  <c r="B892" i="11" s="1"/>
  <c r="K186" i="9"/>
  <c r="A177" i="11" s="1"/>
  <c r="S186" i="9"/>
  <c r="B177" i="11" s="1"/>
  <c r="K912" i="9"/>
  <c r="A903" i="11" s="1"/>
  <c r="S912" i="9"/>
  <c r="B903" i="11" s="1"/>
  <c r="R153" i="9"/>
  <c r="Q153" i="9" s="1"/>
  <c r="K709" i="9"/>
  <c r="A700" i="11" s="1"/>
  <c r="S709" i="9"/>
  <c r="B700" i="11" s="1"/>
  <c r="R509" i="9"/>
  <c r="Q509" i="9" s="1"/>
  <c r="K394" i="9"/>
  <c r="A385" i="11" s="1"/>
  <c r="S394" i="9"/>
  <c r="B385" i="11" s="1"/>
  <c r="K895" i="9"/>
  <c r="A886" i="11" s="1"/>
  <c r="S895" i="9"/>
  <c r="B886" i="11" s="1"/>
  <c r="K852" i="9"/>
  <c r="A843" i="11" s="1"/>
  <c r="S852" i="9"/>
  <c r="B843" i="11" s="1"/>
  <c r="S605" i="9"/>
  <c r="B596" i="11" s="1"/>
  <c r="S351" i="9"/>
  <c r="B342" i="11" s="1"/>
  <c r="S366" i="9"/>
  <c r="B357" i="11" s="1"/>
  <c r="S288" i="9"/>
  <c r="B279" i="11" s="1"/>
  <c r="K402" i="9"/>
  <c r="A393" i="11" s="1"/>
  <c r="S402" i="9"/>
  <c r="B393" i="11" s="1"/>
  <c r="R43" i="9"/>
  <c r="Q43" i="9" s="1"/>
  <c r="R443" i="9"/>
  <c r="Q443" i="9" s="1"/>
  <c r="K742" i="9"/>
  <c r="A733" i="11" s="1"/>
  <c r="S742" i="9"/>
  <c r="B733" i="11" s="1"/>
  <c r="K915" i="9"/>
  <c r="A906" i="11" s="1"/>
  <c r="S915" i="9"/>
  <c r="B906" i="11" s="1"/>
  <c r="K373" i="9"/>
  <c r="A364" i="11" s="1"/>
  <c r="S373" i="9"/>
  <c r="B364" i="11" s="1"/>
  <c r="K562" i="9"/>
  <c r="A553" i="11" s="1"/>
  <c r="S562" i="9"/>
  <c r="B553" i="11" s="1"/>
  <c r="K880" i="9"/>
  <c r="A871" i="11" s="1"/>
  <c r="S880" i="9"/>
  <c r="B871" i="11" s="1"/>
  <c r="K630" i="9"/>
  <c r="A621" i="11" s="1"/>
  <c r="S630" i="9"/>
  <c r="B621" i="11" s="1"/>
  <c r="K760" i="9"/>
  <c r="A751" i="11" s="1"/>
  <c r="S760" i="9"/>
  <c r="B751" i="11" s="1"/>
  <c r="K865" i="9"/>
  <c r="A856" i="11" s="1"/>
  <c r="S865" i="9"/>
  <c r="B856" i="11" s="1"/>
  <c r="K899" i="9"/>
  <c r="A890" i="11" s="1"/>
  <c r="S899" i="9"/>
  <c r="B890" i="11" s="1"/>
  <c r="S728" i="9"/>
  <c r="B719" i="11" s="1"/>
  <c r="R188" i="9"/>
  <c r="Q188" i="9" s="1"/>
  <c r="K453" i="9"/>
  <c r="A444" i="11" s="1"/>
  <c r="S453" i="9"/>
  <c r="B444" i="11" s="1"/>
  <c r="K586" i="9"/>
  <c r="A577" i="11" s="1"/>
  <c r="S586" i="9"/>
  <c r="B577" i="11" s="1"/>
  <c r="K917" i="9"/>
  <c r="A908" i="11" s="1"/>
  <c r="S917" i="9"/>
  <c r="B908" i="11" s="1"/>
  <c r="K888" i="9"/>
  <c r="A879" i="11" s="1"/>
  <c r="S888" i="9"/>
  <c r="B879" i="11" s="1"/>
  <c r="R141" i="9"/>
  <c r="Q141" i="9" s="1"/>
  <c r="K234" i="9"/>
  <c r="A225" i="11" s="1"/>
  <c r="S234" i="9"/>
  <c r="B225" i="11" s="1"/>
  <c r="K104" i="9"/>
  <c r="A95" i="11" s="1"/>
  <c r="S104" i="9"/>
  <c r="B95" i="11" s="1"/>
  <c r="K613" i="9"/>
  <c r="A604" i="11" s="1"/>
  <c r="S613" i="9"/>
  <c r="B604" i="11" s="1"/>
  <c r="K506" i="9"/>
  <c r="A497" i="11" s="1"/>
  <c r="S506" i="9"/>
  <c r="B497" i="11" s="1"/>
  <c r="K994" i="9"/>
  <c r="A985" i="11" s="1"/>
  <c r="S994" i="9"/>
  <c r="B985" i="11" s="1"/>
  <c r="K330" i="9"/>
  <c r="A321" i="11" s="1"/>
  <c r="S330" i="9"/>
  <c r="B321" i="11" s="1"/>
  <c r="K82" i="9"/>
  <c r="A73" i="11" s="1"/>
  <c r="S82" i="9"/>
  <c r="B73" i="11" s="1"/>
  <c r="K985" i="9"/>
  <c r="A976" i="11" s="1"/>
  <c r="S985" i="9"/>
  <c r="B976" i="11" s="1"/>
  <c r="K824" i="9"/>
  <c r="A815" i="11" s="1"/>
  <c r="S824" i="9"/>
  <c r="B815" i="11" s="1"/>
  <c r="S981" i="9"/>
  <c r="B972" i="11" s="1"/>
  <c r="S597" i="9"/>
  <c r="B588" i="11" s="1"/>
  <c r="S486" i="9"/>
  <c r="B477" i="11" s="1"/>
  <c r="S675" i="9"/>
  <c r="B666" i="11" s="1"/>
  <c r="K338" i="9"/>
  <c r="A329" i="11" s="1"/>
  <c r="S338" i="9"/>
  <c r="B329" i="11" s="1"/>
  <c r="K74" i="9"/>
  <c r="A65" i="11" s="1"/>
  <c r="S74" i="9"/>
  <c r="B65" i="11" s="1"/>
  <c r="K829" i="9"/>
  <c r="A820" i="11" s="1"/>
  <c r="S829" i="9"/>
  <c r="B820" i="11" s="1"/>
  <c r="K178" i="9"/>
  <c r="A169" i="11" s="1"/>
  <c r="S178" i="9"/>
  <c r="B169" i="11" s="1"/>
  <c r="K389" i="9"/>
  <c r="A380" i="11" s="1"/>
  <c r="S389" i="9"/>
  <c r="B380" i="11" s="1"/>
  <c r="K101" i="9"/>
  <c r="A92" i="11" s="1"/>
  <c r="S101" i="9"/>
  <c r="B92" i="11" s="1"/>
  <c r="K682" i="9"/>
  <c r="A673" i="11" s="1"/>
  <c r="S682" i="9"/>
  <c r="B673" i="11" s="1"/>
  <c r="K570" i="9"/>
  <c r="A561" i="11" s="1"/>
  <c r="S570" i="9"/>
  <c r="B561" i="11" s="1"/>
  <c r="K517" i="9"/>
  <c r="A508" i="11" s="1"/>
  <c r="S517" i="9"/>
  <c r="B508" i="11" s="1"/>
  <c r="S715" i="9"/>
  <c r="B706" i="11" s="1"/>
  <c r="S558" i="9"/>
  <c r="B549" i="11" s="1"/>
  <c r="K702" i="9"/>
  <c r="A693" i="11" s="1"/>
  <c r="S702" i="9"/>
  <c r="B693" i="11" s="1"/>
  <c r="K986" i="9"/>
  <c r="A977" i="11" s="1"/>
  <c r="S986" i="9"/>
  <c r="B977" i="11" s="1"/>
  <c r="K835" i="9"/>
  <c r="A826" i="11" s="1"/>
  <c r="S835" i="9"/>
  <c r="B826" i="11" s="1"/>
  <c r="K875" i="9"/>
  <c r="A866" i="11" s="1"/>
  <c r="S875" i="9"/>
  <c r="B866" i="11" s="1"/>
  <c r="K879" i="9"/>
  <c r="A870" i="11" s="1"/>
  <c r="S879" i="9"/>
  <c r="B870" i="11" s="1"/>
  <c r="K907" i="9"/>
  <c r="A898" i="11" s="1"/>
  <c r="S907" i="9"/>
  <c r="B898" i="11" s="1"/>
  <c r="K721" i="9"/>
  <c r="A712" i="11" s="1"/>
  <c r="S721" i="9"/>
  <c r="B712" i="11" s="1"/>
  <c r="K791" i="9"/>
  <c r="A782" i="11" s="1"/>
  <c r="S791" i="9"/>
  <c r="B782" i="11" s="1"/>
  <c r="K803" i="9"/>
  <c r="A794" i="11" s="1"/>
  <c r="S803" i="9"/>
  <c r="B794" i="11" s="1"/>
  <c r="K671" i="9"/>
  <c r="A662" i="11" s="1"/>
  <c r="S671" i="9"/>
  <c r="B662" i="11" s="1"/>
  <c r="R176" i="9"/>
  <c r="Q176" i="9" s="1"/>
  <c r="K480" i="9"/>
  <c r="A471" i="11" s="1"/>
  <c r="S480" i="9"/>
  <c r="B471" i="11" s="1"/>
  <c r="K972" i="9"/>
  <c r="A963" i="11" s="1"/>
  <c r="S972" i="9"/>
  <c r="B963" i="11" s="1"/>
  <c r="K919" i="9"/>
  <c r="A910" i="11" s="1"/>
  <c r="S919" i="9"/>
  <c r="B910" i="11" s="1"/>
  <c r="K226" i="9"/>
  <c r="A217" i="11" s="1"/>
  <c r="S226" i="9"/>
  <c r="B217" i="11" s="1"/>
  <c r="K116" i="9"/>
  <c r="A107" i="11" s="1"/>
  <c r="S116" i="9"/>
  <c r="B107" i="11" s="1"/>
  <c r="K953" i="9"/>
  <c r="A944" i="11" s="1"/>
  <c r="S953" i="9"/>
  <c r="B944" i="11" s="1"/>
  <c r="K418" i="9"/>
  <c r="A409" i="11" s="1"/>
  <c r="S418" i="9"/>
  <c r="B409" i="11" s="1"/>
  <c r="K868" i="9"/>
  <c r="A859" i="11" s="1"/>
  <c r="S868" i="9"/>
  <c r="B859" i="11" s="1"/>
  <c r="K813" i="9"/>
  <c r="A804" i="11" s="1"/>
  <c r="S813" i="9"/>
  <c r="B804" i="11" s="1"/>
  <c r="K568" i="9"/>
  <c r="A559" i="11" s="1"/>
  <c r="S568" i="9"/>
  <c r="B559" i="11" s="1"/>
  <c r="K258" i="9"/>
  <c r="A249" i="11" s="1"/>
  <c r="S258" i="9"/>
  <c r="B249" i="11" s="1"/>
  <c r="R547" i="9"/>
  <c r="Q547" i="9" s="1"/>
  <c r="K470" i="9"/>
  <c r="A461" i="11" s="1"/>
  <c r="S470" i="9"/>
  <c r="B461" i="11" s="1"/>
  <c r="K881" i="9"/>
  <c r="A872" i="11" s="1"/>
  <c r="S881" i="9"/>
  <c r="B872" i="11" s="1"/>
  <c r="K112" i="9"/>
  <c r="A103" i="11" s="1"/>
  <c r="S112" i="9"/>
  <c r="B103" i="11" s="1"/>
  <c r="K540" i="9"/>
  <c r="A531" i="11" s="1"/>
  <c r="S540" i="9"/>
  <c r="B531" i="11" s="1"/>
  <c r="K764" i="9"/>
  <c r="A755" i="11" s="1"/>
  <c r="S764" i="9"/>
  <c r="B755" i="11" s="1"/>
  <c r="K990" i="9"/>
  <c r="A981" i="11" s="1"/>
  <c r="S990" i="9"/>
  <c r="B981" i="11" s="1"/>
  <c r="K583" i="9"/>
  <c r="A574" i="11" s="1"/>
  <c r="S583" i="9"/>
  <c r="B574" i="11" s="1"/>
  <c r="R72" i="9"/>
  <c r="Q72" i="9" s="1"/>
  <c r="K805" i="9"/>
  <c r="A796" i="11" s="1"/>
  <c r="S805" i="9"/>
  <c r="B796" i="11" s="1"/>
  <c r="K756" i="9"/>
  <c r="A747" i="11" s="1"/>
  <c r="S756" i="9"/>
  <c r="B747" i="11" s="1"/>
  <c r="R557" i="9"/>
  <c r="Q557" i="9" s="1"/>
  <c r="K797" i="9"/>
  <c r="A788" i="11" s="1"/>
  <c r="S797" i="9"/>
  <c r="B788" i="11" s="1"/>
  <c r="K106" i="9"/>
  <c r="A97" i="11" s="1"/>
  <c r="S106" i="9"/>
  <c r="B97" i="11" s="1"/>
  <c r="R545" i="9"/>
  <c r="Q545" i="9" s="1"/>
  <c r="K898" i="9"/>
  <c r="A889" i="11" s="1"/>
  <c r="S898" i="9"/>
  <c r="B889" i="11" s="1"/>
  <c r="R448" i="9"/>
  <c r="Q448" i="9" s="1"/>
  <c r="K565" i="9"/>
  <c r="A556" i="11" s="1"/>
  <c r="S565" i="9"/>
  <c r="B556" i="11" s="1"/>
  <c r="K924" i="9"/>
  <c r="A915" i="11" s="1"/>
  <c r="S924" i="9"/>
  <c r="B915" i="11" s="1"/>
  <c r="R299" i="9"/>
  <c r="Q299" i="9" s="1"/>
  <c r="K105" i="9"/>
  <c r="A96" i="11" s="1"/>
  <c r="S105" i="9"/>
  <c r="B96" i="11" s="1"/>
  <c r="K885" i="9"/>
  <c r="A876" i="11" s="1"/>
  <c r="S885" i="9"/>
  <c r="B876" i="11" s="1"/>
  <c r="K505" i="9"/>
  <c r="A496" i="11" s="1"/>
  <c r="S505" i="9"/>
  <c r="B496" i="11" s="1"/>
  <c r="K828" i="9"/>
  <c r="A819" i="11" s="1"/>
  <c r="S828" i="9"/>
  <c r="B819" i="11" s="1"/>
  <c r="K840" i="9"/>
  <c r="A831" i="11" s="1"/>
  <c r="S840" i="9"/>
  <c r="B831" i="11" s="1"/>
  <c r="K510" i="9"/>
  <c r="A501" i="11" s="1"/>
  <c r="S510" i="9"/>
  <c r="B501" i="11" s="1"/>
  <c r="K250" i="9"/>
  <c r="A241" i="11" s="1"/>
  <c r="S250" i="9"/>
  <c r="B241" i="11" s="1"/>
  <c r="R673" i="9"/>
  <c r="Q673" i="9" s="1"/>
  <c r="K79" i="9"/>
  <c r="A70" i="11" s="1"/>
  <c r="S79" i="9"/>
  <c r="B70" i="11" s="1"/>
  <c r="K970" i="9"/>
  <c r="A961" i="11" s="1"/>
  <c r="S970" i="9"/>
  <c r="B961" i="11" s="1"/>
  <c r="K882" i="9"/>
  <c r="A873" i="11" s="1"/>
  <c r="S882" i="9"/>
  <c r="B873" i="11" s="1"/>
  <c r="K93" i="9"/>
  <c r="A84" i="11" s="1"/>
  <c r="S93" i="9"/>
  <c r="B84" i="11" s="1"/>
  <c r="K795" i="9"/>
  <c r="A786" i="11" s="1"/>
  <c r="S795" i="9"/>
  <c r="B786" i="11" s="1"/>
  <c r="K610" i="9"/>
  <c r="A601" i="11" s="1"/>
  <c r="S610" i="9"/>
  <c r="B601" i="11" s="1"/>
  <c r="R479" i="9"/>
  <c r="Q479" i="9" s="1"/>
  <c r="R344" i="9"/>
  <c r="Q344" i="9" s="1"/>
  <c r="K783" i="9"/>
  <c r="A774" i="11" s="1"/>
  <c r="S783" i="9"/>
  <c r="B774" i="11" s="1"/>
  <c r="K773" i="9"/>
  <c r="A764" i="11" s="1"/>
  <c r="S773" i="9"/>
  <c r="B764" i="11" s="1"/>
  <c r="K537" i="9"/>
  <c r="A528" i="11" s="1"/>
  <c r="S537" i="9"/>
  <c r="B528" i="11" s="1"/>
  <c r="R561" i="9"/>
  <c r="Q561" i="9" s="1"/>
  <c r="R567" i="9"/>
  <c r="Q567" i="9" s="1"/>
  <c r="R335" i="9"/>
  <c r="Q335" i="9" s="1"/>
  <c r="S677" i="9"/>
  <c r="B668" i="11" s="1"/>
  <c r="K929" i="9"/>
  <c r="A920" i="11" s="1"/>
  <c r="S929" i="9"/>
  <c r="B920" i="11" s="1"/>
  <c r="K822" i="9"/>
  <c r="A813" i="11" s="1"/>
  <c r="S822" i="9"/>
  <c r="B813" i="11" s="1"/>
  <c r="K842" i="9"/>
  <c r="A833" i="11" s="1"/>
  <c r="S842" i="9"/>
  <c r="B833" i="11" s="1"/>
  <c r="K170" i="9"/>
  <c r="A161" i="11" s="1"/>
  <c r="S170" i="9"/>
  <c r="B161" i="11" s="1"/>
  <c r="K969" i="9"/>
  <c r="A960" i="11" s="1"/>
  <c r="S969" i="9"/>
  <c r="B960" i="11" s="1"/>
  <c r="K298" i="9"/>
  <c r="A289" i="11" s="1"/>
  <c r="S298" i="9"/>
  <c r="B289" i="11" s="1"/>
  <c r="K762" i="9"/>
  <c r="A753" i="11" s="1"/>
  <c r="S762" i="9"/>
  <c r="B753" i="11" s="1"/>
  <c r="K684" i="9"/>
  <c r="A675" i="11" s="1"/>
  <c r="S684" i="9"/>
  <c r="B675" i="11" s="1"/>
  <c r="K872" i="9"/>
  <c r="A863" i="11" s="1"/>
  <c r="S872" i="9"/>
  <c r="B863" i="11" s="1"/>
  <c r="K815" i="9"/>
  <c r="A806" i="11" s="1"/>
  <c r="S815" i="9"/>
  <c r="B806" i="11" s="1"/>
  <c r="K687" i="9"/>
  <c r="A678" i="11" s="1"/>
  <c r="S687" i="9"/>
  <c r="B678" i="11" s="1"/>
  <c r="K873" i="9"/>
  <c r="A864" i="11" s="1"/>
  <c r="S873" i="9"/>
  <c r="B864" i="11" s="1"/>
  <c r="K538" i="9"/>
  <c r="A529" i="11" s="1"/>
  <c r="S538" i="9"/>
  <c r="B529" i="11" s="1"/>
  <c r="K108" i="9"/>
  <c r="A99" i="11" s="1"/>
  <c r="S108" i="9"/>
  <c r="B99" i="11" s="1"/>
  <c r="K784" i="9"/>
  <c r="A775" i="11" s="1"/>
  <c r="S784" i="9"/>
  <c r="B775" i="11" s="1"/>
  <c r="K634" i="9"/>
  <c r="A625" i="11" s="1"/>
  <c r="S634" i="9"/>
  <c r="B625" i="11" s="1"/>
  <c r="K128" i="9"/>
  <c r="A119" i="11" s="1"/>
  <c r="S128" i="9"/>
  <c r="B119" i="11" s="1"/>
  <c r="K690" i="9"/>
  <c r="A681" i="11" s="1"/>
  <c r="S690" i="9"/>
  <c r="B681" i="11" s="1"/>
  <c r="K878" i="9"/>
  <c r="A869" i="11" s="1"/>
  <c r="S878" i="9"/>
  <c r="B869" i="11" s="1"/>
  <c r="K618" i="9"/>
  <c r="A609" i="11" s="1"/>
  <c r="S618" i="9"/>
  <c r="B609" i="11" s="1"/>
  <c r="K763" i="9"/>
  <c r="A754" i="11" s="1"/>
  <c r="S763" i="9"/>
  <c r="B754" i="11" s="1"/>
  <c r="K916" i="9"/>
  <c r="A907" i="11" s="1"/>
  <c r="S916" i="9"/>
  <c r="B907" i="11" s="1"/>
  <c r="K705" i="9"/>
  <c r="A696" i="11" s="1"/>
  <c r="S705" i="9"/>
  <c r="B696" i="11" s="1"/>
  <c r="K790" i="9"/>
  <c r="A781" i="11" s="1"/>
  <c r="S790" i="9"/>
  <c r="B781" i="11" s="1"/>
  <c r="K469" i="9"/>
  <c r="A460" i="11" s="1"/>
  <c r="S469" i="9"/>
  <c r="B460" i="11" s="1"/>
  <c r="K290" i="9"/>
  <c r="A281" i="11" s="1"/>
  <c r="S290" i="9"/>
  <c r="B281" i="11" s="1"/>
  <c r="K753" i="9"/>
  <c r="A744" i="11" s="1"/>
  <c r="S753" i="9"/>
  <c r="B744" i="11" s="1"/>
  <c r="K958" i="9"/>
  <c r="A949" i="11" s="1"/>
  <c r="S958" i="9"/>
  <c r="B949" i="11" s="1"/>
  <c r="K788" i="9"/>
  <c r="A779" i="11" s="1"/>
  <c r="S788" i="9"/>
  <c r="B779" i="11" s="1"/>
  <c r="K812" i="9"/>
  <c r="A803" i="11" s="1"/>
  <c r="S812" i="9"/>
  <c r="B803" i="11" s="1"/>
  <c r="K806" i="9"/>
  <c r="A797" i="11" s="1"/>
  <c r="S806" i="9"/>
  <c r="B797" i="11" s="1"/>
  <c r="K766" i="9"/>
  <c r="A757" i="11" s="1"/>
  <c r="S766" i="9"/>
  <c r="B757" i="11" s="1"/>
  <c r="K482" i="9"/>
  <c r="A473" i="11" s="1"/>
  <c r="S482" i="9"/>
  <c r="B473" i="11" s="1"/>
  <c r="K297" i="9"/>
  <c r="A288" i="11" s="1"/>
  <c r="S297" i="9"/>
  <c r="B288" i="11" s="1"/>
  <c r="K801" i="9"/>
  <c r="A792" i="11" s="1"/>
  <c r="S801" i="9"/>
  <c r="B792" i="11" s="1"/>
  <c r="K820" i="9"/>
  <c r="A811" i="11" s="1"/>
  <c r="S820" i="9"/>
  <c r="B811" i="11" s="1"/>
  <c r="K521" i="9"/>
  <c r="A512" i="11" s="1"/>
  <c r="S521" i="9"/>
  <c r="B512" i="11" s="1"/>
  <c r="K656" i="9"/>
  <c r="A647" i="11" s="1"/>
  <c r="S656" i="9"/>
  <c r="B647" i="11" s="1"/>
  <c r="K861" i="9"/>
  <c r="A852" i="11" s="1"/>
  <c r="S861" i="9"/>
  <c r="B852" i="11" s="1"/>
  <c r="K978" i="9"/>
  <c r="A969" i="11" s="1"/>
  <c r="S978" i="9"/>
  <c r="B969" i="11" s="1"/>
  <c r="K113" i="9"/>
  <c r="A104" i="11" s="1"/>
  <c r="S113" i="9"/>
  <c r="B104" i="11" s="1"/>
  <c r="K944" i="9"/>
  <c r="A935" i="11" s="1"/>
  <c r="S944" i="9"/>
  <c r="B935" i="11" s="1"/>
  <c r="K951" i="9"/>
  <c r="A942" i="11" s="1"/>
  <c r="S951" i="9"/>
  <c r="B942" i="11" s="1"/>
  <c r="K796" i="9"/>
  <c r="A787" i="11" s="1"/>
  <c r="S796" i="9"/>
  <c r="B787" i="11" s="1"/>
  <c r="K962" i="9"/>
  <c r="A953" i="11" s="1"/>
  <c r="S962" i="9"/>
  <c r="B953" i="11" s="1"/>
  <c r="K903" i="9"/>
  <c r="A894" i="11" s="1"/>
  <c r="S903" i="9"/>
  <c r="B894" i="11" s="1"/>
  <c r="K900" i="9"/>
  <c r="A891" i="11" s="1"/>
  <c r="S900" i="9"/>
  <c r="B891" i="11" s="1"/>
  <c r="K710" i="9"/>
  <c r="A701" i="11" s="1"/>
  <c r="S710" i="9"/>
  <c r="B701" i="11" s="1"/>
  <c r="K203" i="9"/>
  <c r="A194" i="11" s="1"/>
  <c r="S203" i="9"/>
  <c r="B194" i="11" s="1"/>
  <c r="K995" i="9"/>
  <c r="A986" i="11" s="1"/>
  <c r="S995" i="9"/>
  <c r="B986" i="11" s="1"/>
  <c r="K50" i="9"/>
  <c r="A41" i="11" s="1"/>
  <c r="S50" i="9"/>
  <c r="B41" i="11" s="1"/>
  <c r="K827" i="9"/>
  <c r="A818" i="11" s="1"/>
  <c r="S827" i="9"/>
  <c r="B818" i="11" s="1"/>
  <c r="K897" i="9"/>
  <c r="A888" i="11" s="1"/>
  <c r="S897" i="9"/>
  <c r="B888" i="11" s="1"/>
  <c r="K354" i="9"/>
  <c r="A345" i="11" s="1"/>
  <c r="S354" i="9"/>
  <c r="B345" i="11" s="1"/>
  <c r="Q18" i="9"/>
  <c r="S18" i="9"/>
  <c r="B9" i="11" s="1"/>
  <c r="Q15" i="9"/>
  <c r="A8" i="5"/>
  <c r="Q11" i="9" l="1"/>
  <c r="Q13" i="9"/>
  <c r="Q10" i="9"/>
  <c r="Q12" i="9"/>
  <c r="Q14" i="9"/>
  <c r="A11" i="5"/>
  <c r="A9" i="5"/>
  <c r="G1" i="9" l="1"/>
  <c r="A10" i="5"/>
  <c r="A12" i="5" l="1"/>
  <c r="A15" i="5"/>
  <c r="A14" i="5"/>
  <c r="A13" i="5" l="1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l="1"/>
  <c r="A27" i="5" l="1"/>
  <c r="A28" i="5" l="1"/>
  <c r="A29" i="5" l="1"/>
  <c r="A30" i="5" l="1"/>
  <c r="A31" i="5" l="1"/>
  <c r="A32" i="5" l="1"/>
  <c r="A33" i="5" l="1"/>
  <c r="A34" i="5" l="1"/>
  <c r="A35" i="5" l="1"/>
  <c r="A36" i="5" l="1"/>
  <c r="A37" i="5" l="1"/>
  <c r="A38" i="5" l="1"/>
  <c r="A39" i="5" l="1"/>
  <c r="A40" i="5" l="1"/>
  <c r="A41" i="5" l="1"/>
  <c r="A42" i="5" l="1"/>
  <c r="A43" i="5" l="1"/>
  <c r="A44" i="5" l="1"/>
  <c r="A45" i="5" l="1"/>
  <c r="A46" i="5" l="1"/>
  <c r="A47" i="5" l="1"/>
  <c r="A48" i="5" l="1"/>
  <c r="A49" i="5" l="1"/>
  <c r="A50" i="5" l="1"/>
  <c r="A51" i="5" l="1"/>
  <c r="A52" i="5" l="1"/>
  <c r="A53" i="5" l="1"/>
  <c r="A54" i="5" l="1"/>
  <c r="A55" i="5" l="1"/>
  <c r="A56" i="5" l="1"/>
  <c r="A57" i="5" l="1"/>
  <c r="A58" i="5" l="1"/>
  <c r="A59" i="5" l="1"/>
  <c r="A60" i="5" l="1"/>
  <c r="A61" i="5" l="1"/>
  <c r="A62" i="5" l="1"/>
  <c r="A63" i="5" l="1"/>
  <c r="A64" i="5" l="1"/>
  <c r="A65" i="5" l="1"/>
  <c r="A66" i="5" l="1"/>
  <c r="A67" i="5" l="1"/>
  <c r="A68" i="5" l="1"/>
  <c r="A69" i="5" l="1"/>
  <c r="A70" i="5" l="1"/>
  <c r="A71" i="5" l="1"/>
  <c r="A72" i="5" l="1"/>
  <c r="A73" i="5" l="1"/>
  <c r="A74" i="5" l="1"/>
  <c r="A75" i="5" l="1"/>
  <c r="A76" i="5" l="1"/>
  <c r="A77" i="5" l="1"/>
  <c r="A78" i="5" l="1"/>
  <c r="A79" i="5" l="1"/>
  <c r="A80" i="5" l="1"/>
  <c r="A81" i="5" l="1"/>
  <c r="A82" i="5" l="1"/>
  <c r="A83" i="5" l="1"/>
  <c r="A84" i="5" l="1"/>
  <c r="A85" i="5" l="1"/>
  <c r="A86" i="5" l="1"/>
  <c r="A87" i="5" l="1"/>
  <c r="A88" i="5" l="1"/>
  <c r="A89" i="5" l="1"/>
  <c r="A90" i="5" l="1"/>
  <c r="A91" i="5" l="1"/>
  <c r="A92" i="5" l="1"/>
  <c r="A93" i="5" l="1"/>
  <c r="A94" i="5" l="1"/>
  <c r="A95" i="5" l="1"/>
  <c r="A96" i="5" l="1"/>
  <c r="A97" i="5" l="1"/>
  <c r="A98" i="5" l="1"/>
  <c r="A99" i="5"/>
  <c r="K11" i="9"/>
  <c r="A2" i="11" s="1"/>
</calcChain>
</file>

<file path=xl/sharedStrings.xml><?xml version="1.0" encoding="utf-8"?>
<sst xmlns="http://schemas.openxmlformats.org/spreadsheetml/2006/main" count="198" uniqueCount="130">
  <si>
    <t>氏名</t>
    <rPh sb="0" eb="2">
      <t>シメイ</t>
    </rPh>
    <phoneticPr fontId="2"/>
  </si>
  <si>
    <t>所属</t>
    <rPh sb="0" eb="2">
      <t>ショゾク</t>
    </rPh>
    <phoneticPr fontId="2"/>
  </si>
  <si>
    <t>検体名</t>
    <rPh sb="0" eb="2">
      <t>ケンタイ</t>
    </rPh>
    <rPh sb="2" eb="3">
      <t>メイ</t>
    </rPh>
    <phoneticPr fontId="2"/>
  </si>
  <si>
    <t>検体種別</t>
    <rPh sb="0" eb="2">
      <t>ケンタイ</t>
    </rPh>
    <rPh sb="2" eb="4">
      <t>シュベツ</t>
    </rPh>
    <phoneticPr fontId="2"/>
  </si>
  <si>
    <t>備考</t>
    <rPh sb="0" eb="2">
      <t>ビコウ</t>
    </rPh>
    <phoneticPr fontId="2"/>
  </si>
  <si>
    <t>固定液浸漬標本</t>
  </si>
  <si>
    <t>既染色スライド</t>
  </si>
  <si>
    <t>支払経費</t>
    <rPh sb="0" eb="4">
      <t>シハライケイヒ</t>
    </rPh>
    <phoneticPr fontId="2"/>
  </si>
  <si>
    <t>検体種別項目</t>
    <rPh sb="0" eb="4">
      <t>ケンタイシュベツ</t>
    </rPh>
    <rPh sb="4" eb="6">
      <t>コウモク</t>
    </rPh>
    <phoneticPr fontId="2"/>
  </si>
  <si>
    <t>固定液浸漬標本</t>
    <phoneticPr fontId="2"/>
  </si>
  <si>
    <t>パラフィンブロック</t>
    <phoneticPr fontId="2"/>
  </si>
  <si>
    <t>凍結ブロック</t>
    <phoneticPr fontId="2"/>
  </si>
  <si>
    <t>未染色スライド</t>
    <phoneticPr fontId="2"/>
  </si>
  <si>
    <t>科研費</t>
    <rPh sb="0" eb="3">
      <t>カケンヒ</t>
    </rPh>
    <phoneticPr fontId="2"/>
  </si>
  <si>
    <t>その他経費</t>
    <rPh sb="2" eb="3">
      <t>タ</t>
    </rPh>
    <rPh sb="3" eb="5">
      <t>ケイヒ</t>
    </rPh>
    <phoneticPr fontId="2"/>
  </si>
  <si>
    <t>学外経費（学外依頼）</t>
    <rPh sb="0" eb="2">
      <t>ガクガイ</t>
    </rPh>
    <rPh sb="2" eb="4">
      <t>ケイヒ</t>
    </rPh>
    <rPh sb="5" eb="7">
      <t>ガクガイ</t>
    </rPh>
    <rPh sb="7" eb="9">
      <t>イライ</t>
    </rPh>
    <phoneticPr fontId="2"/>
  </si>
  <si>
    <t>Mail</t>
    <phoneticPr fontId="2"/>
  </si>
  <si>
    <t>Tel</t>
    <phoneticPr fontId="2"/>
  </si>
  <si>
    <t>依頼者所属</t>
  </si>
  <si>
    <t>依頼者氏名</t>
  </si>
  <si>
    <t>依頼者Mail</t>
  </si>
  <si>
    <t>依頼者Tel</t>
  </si>
  <si>
    <t>支払責任者所属</t>
  </si>
  <si>
    <t>支払責任者氏名</t>
  </si>
  <si>
    <t>支払責任者Mail</t>
  </si>
  <si>
    <t>経理担当者所属</t>
  </si>
  <si>
    <t>経理担当者氏名</t>
  </si>
  <si>
    <t>経理担当者Mail</t>
  </si>
  <si>
    <t>1共同依頼者氏名</t>
    <rPh sb="1" eb="3">
      <t>キョウドウ</t>
    </rPh>
    <rPh sb="3" eb="6">
      <t>イライシャ</t>
    </rPh>
    <rPh sb="6" eb="8">
      <t>シメイ</t>
    </rPh>
    <phoneticPr fontId="2"/>
  </si>
  <si>
    <t>1共同依頼者Mail</t>
    <rPh sb="1" eb="3">
      <t>キョウドウ</t>
    </rPh>
    <rPh sb="3" eb="6">
      <t>イライシャ</t>
    </rPh>
    <phoneticPr fontId="2"/>
  </si>
  <si>
    <t>2共同依頼者氏名</t>
    <rPh sb="1" eb="3">
      <t>キョウドウ</t>
    </rPh>
    <rPh sb="3" eb="6">
      <t>イライシャ</t>
    </rPh>
    <rPh sb="6" eb="8">
      <t>シメイ</t>
    </rPh>
    <phoneticPr fontId="2"/>
  </si>
  <si>
    <t>2共同依頼者Mail</t>
    <rPh sb="1" eb="3">
      <t>キョウドウ</t>
    </rPh>
    <rPh sb="3" eb="6">
      <t>イライシャ</t>
    </rPh>
    <phoneticPr fontId="2"/>
  </si>
  <si>
    <t>3共同依頼者氏名</t>
    <rPh sb="1" eb="3">
      <t>キョウドウ</t>
    </rPh>
    <rPh sb="3" eb="6">
      <t>イライシャ</t>
    </rPh>
    <rPh sb="6" eb="8">
      <t>シメイ</t>
    </rPh>
    <phoneticPr fontId="2"/>
  </si>
  <si>
    <t>3共同依頼者Mail</t>
    <rPh sb="1" eb="3">
      <t>キョウドウ</t>
    </rPh>
    <rPh sb="3" eb="6">
      <t>イライシャ</t>
    </rPh>
    <phoneticPr fontId="2"/>
  </si>
  <si>
    <t>4共同依頼者氏名</t>
    <rPh sb="1" eb="3">
      <t>キョウドウ</t>
    </rPh>
    <rPh sb="3" eb="6">
      <t>イライシャ</t>
    </rPh>
    <rPh sb="6" eb="8">
      <t>シメイ</t>
    </rPh>
    <phoneticPr fontId="2"/>
  </si>
  <si>
    <t>4共同依頼者Mail</t>
    <rPh sb="1" eb="3">
      <t>キョウドウ</t>
    </rPh>
    <rPh sb="3" eb="6">
      <t>イライシャ</t>
    </rPh>
    <phoneticPr fontId="2"/>
  </si>
  <si>
    <t>5共同依頼者氏名</t>
    <rPh sb="1" eb="3">
      <t>キョウドウ</t>
    </rPh>
    <rPh sb="3" eb="6">
      <t>イライシャ</t>
    </rPh>
    <rPh sb="6" eb="8">
      <t>シメイ</t>
    </rPh>
    <phoneticPr fontId="2"/>
  </si>
  <si>
    <t>5共同依頼者Mail</t>
    <rPh sb="1" eb="3">
      <t>キョウドウ</t>
    </rPh>
    <rPh sb="3" eb="6">
      <t>イライシャ</t>
    </rPh>
    <phoneticPr fontId="2"/>
  </si>
  <si>
    <t>6共同依頼者氏名</t>
    <rPh sb="1" eb="3">
      <t>キョウドウ</t>
    </rPh>
    <rPh sb="3" eb="6">
      <t>イライシャ</t>
    </rPh>
    <rPh sb="6" eb="8">
      <t>シメイ</t>
    </rPh>
    <phoneticPr fontId="2"/>
  </si>
  <si>
    <t>6共同依頼者Mail</t>
    <rPh sb="1" eb="3">
      <t>キョウドウ</t>
    </rPh>
    <rPh sb="3" eb="6">
      <t>イライシャ</t>
    </rPh>
    <phoneticPr fontId="2"/>
  </si>
  <si>
    <t>7共同依頼者氏名</t>
    <rPh sb="1" eb="3">
      <t>キョウドウ</t>
    </rPh>
    <rPh sb="3" eb="6">
      <t>イライシャ</t>
    </rPh>
    <rPh sb="6" eb="8">
      <t>シメイ</t>
    </rPh>
    <phoneticPr fontId="2"/>
  </si>
  <si>
    <t>7共同依頼者Mail</t>
    <rPh sb="1" eb="3">
      <t>キョウドウ</t>
    </rPh>
    <rPh sb="3" eb="6">
      <t>イライシャ</t>
    </rPh>
    <phoneticPr fontId="2"/>
  </si>
  <si>
    <t>8共同依頼者氏名</t>
    <rPh sb="1" eb="3">
      <t>キョウドウ</t>
    </rPh>
    <rPh sb="3" eb="6">
      <t>イライシャ</t>
    </rPh>
    <rPh sb="6" eb="8">
      <t>シメイ</t>
    </rPh>
    <phoneticPr fontId="2"/>
  </si>
  <si>
    <t>8共同依頼者Mail</t>
    <rPh sb="1" eb="3">
      <t>キョウドウ</t>
    </rPh>
    <rPh sb="3" eb="6">
      <t>イライシャ</t>
    </rPh>
    <phoneticPr fontId="2"/>
  </si>
  <si>
    <t>9共同依頼者氏名</t>
    <rPh sb="1" eb="3">
      <t>キョウドウ</t>
    </rPh>
    <rPh sb="3" eb="6">
      <t>イライシャ</t>
    </rPh>
    <rPh sb="6" eb="8">
      <t>シメイ</t>
    </rPh>
    <phoneticPr fontId="2"/>
  </si>
  <si>
    <t>9共同依頼者Mail</t>
    <rPh sb="1" eb="3">
      <t>キョウドウ</t>
    </rPh>
    <rPh sb="3" eb="6">
      <t>イライシャ</t>
    </rPh>
    <phoneticPr fontId="2"/>
  </si>
  <si>
    <t>10共同依頼者氏名</t>
    <rPh sb="2" eb="4">
      <t>キョウドウ</t>
    </rPh>
    <rPh sb="4" eb="7">
      <t>イライシャ</t>
    </rPh>
    <rPh sb="7" eb="9">
      <t>シメイ</t>
    </rPh>
    <phoneticPr fontId="2"/>
  </si>
  <si>
    <t>10共同依頼者Mail</t>
    <rPh sb="2" eb="4">
      <t>キョウドウ</t>
    </rPh>
    <rPh sb="4" eb="7">
      <t>イライシャ</t>
    </rPh>
    <phoneticPr fontId="2"/>
  </si>
  <si>
    <t>支払経費を選択して下さい</t>
    <rPh sb="0" eb="4">
      <t>シハライケイヒ</t>
    </rPh>
    <rPh sb="5" eb="7">
      <t>センタク</t>
    </rPh>
    <rPh sb="9" eb="10">
      <t>クダ</t>
    </rPh>
    <phoneticPr fontId="2"/>
  </si>
  <si>
    <t>経費備考</t>
    <rPh sb="0" eb="2">
      <t>ケイヒ</t>
    </rPh>
    <rPh sb="2" eb="4">
      <t>ビコウ</t>
    </rPh>
    <phoneticPr fontId="2"/>
  </si>
  <si>
    <t>必須</t>
    <rPh sb="0" eb="2">
      <t>ヒッス</t>
    </rPh>
    <phoneticPr fontId="2"/>
  </si>
  <si>
    <t>任意</t>
    <phoneticPr fontId="2"/>
  </si>
  <si>
    <t>運営費交付金</t>
    <rPh sb="0" eb="3">
      <t>ウンエイヒ</t>
    </rPh>
    <rPh sb="3" eb="6">
      <t>コウフキン</t>
    </rPh>
    <phoneticPr fontId="2"/>
  </si>
  <si>
    <t>共同依頼者：</t>
  </si>
  <si>
    <t>経理担当者：</t>
    <rPh sb="0" eb="2">
      <t>ケイリ</t>
    </rPh>
    <rPh sb="2" eb="5">
      <t>タントウシャ</t>
    </rPh>
    <phoneticPr fontId="2"/>
  </si>
  <si>
    <t>依頼内容について窓口となる方をご記載ください。</t>
    <rPh sb="16" eb="18">
      <t>キサイ</t>
    </rPh>
    <phoneticPr fontId="2"/>
  </si>
  <si>
    <t>利用負担金の請求時にご連絡いたします。</t>
    <rPh sb="8" eb="9">
      <t>ジ</t>
    </rPh>
    <rPh sb="11" eb="13">
      <t>レンラク</t>
    </rPh>
    <phoneticPr fontId="2"/>
  </si>
  <si>
    <t>利用負担金の請求時に窓口となる方(秘書様など)。</t>
    <rPh sb="19" eb="20">
      <t>サマ</t>
    </rPh>
    <phoneticPr fontId="2"/>
  </si>
  <si>
    <r>
      <t xml:space="preserve">共同依頼者
</t>
    </r>
    <r>
      <rPr>
        <sz val="12"/>
        <color theme="0" tint="-0.249977111117893"/>
        <rFont val="BIZ UDゴシック"/>
        <family val="3"/>
        <charset val="128"/>
      </rPr>
      <t>（任意）</t>
    </r>
    <rPh sb="0" eb="2">
      <t>キョウドウ</t>
    </rPh>
    <rPh sb="2" eb="5">
      <t>イライシャ</t>
    </rPh>
    <rPh sb="7" eb="9">
      <t>ニンイ</t>
    </rPh>
    <phoneticPr fontId="2"/>
  </si>
  <si>
    <t>記載された方は、Mail連絡の際にCCに追加します。</t>
    <rPh sb="0" eb="2">
      <t>キサイ</t>
    </rPh>
    <rPh sb="5" eb="6">
      <t>カタ</t>
    </rPh>
    <rPh sb="12" eb="14">
      <t>レンラク</t>
    </rPh>
    <rPh sb="20" eb="22">
      <t>ツイカ</t>
    </rPh>
    <phoneticPr fontId="2"/>
  </si>
  <si>
    <t>その他</t>
    <rPh sb="2" eb="3">
      <t>タ</t>
    </rPh>
    <phoneticPr fontId="2"/>
  </si>
  <si>
    <t>【例】</t>
    <rPh sb="1" eb="2">
      <t>レイ</t>
    </rPh>
    <phoneticPr fontId="2"/>
  </si>
  <si>
    <t>ID</t>
    <phoneticPr fontId="2"/>
  </si>
  <si>
    <t>支払責任者</t>
    <rPh sb="0" eb="2">
      <t>シハライ</t>
    </rPh>
    <rPh sb="2" eb="5">
      <t>セキニンシャ</t>
    </rPh>
    <phoneticPr fontId="2"/>
  </si>
  <si>
    <t>経理担当者</t>
    <rPh sb="0" eb="2">
      <t>ケイリ</t>
    </rPh>
    <rPh sb="2" eb="5">
      <t>タントウシャ</t>
    </rPh>
    <phoneticPr fontId="2"/>
  </si>
  <si>
    <t>依頼者
（代表者）</t>
    <rPh sb="0" eb="3">
      <t>イライシャ</t>
    </rPh>
    <rPh sb="5" eb="7">
      <t>ダイヒョウ</t>
    </rPh>
    <rPh sb="7" eb="8">
      <t>シャ</t>
    </rPh>
    <phoneticPr fontId="2"/>
  </si>
  <si>
    <t>依頼者(代表者)：</t>
    <phoneticPr fontId="2"/>
  </si>
  <si>
    <t>支払責任者：</t>
    <phoneticPr fontId="2"/>
  </si>
  <si>
    <t>依頼者所属</t>
    <phoneticPr fontId="2"/>
  </si>
  <si>
    <t>依頼者氏名</t>
    <phoneticPr fontId="2"/>
  </si>
  <si>
    <t>依頼者Mail</t>
    <phoneticPr fontId="2"/>
  </si>
  <si>
    <t>支払責任者Mail</t>
    <phoneticPr fontId="2"/>
  </si>
  <si>
    <t>共同依頼者氏名_1</t>
    <rPh sb="0" eb="2">
      <t>キョウドウ</t>
    </rPh>
    <rPh sb="2" eb="5">
      <t>イライシャ</t>
    </rPh>
    <rPh sb="5" eb="7">
      <t>シメイ</t>
    </rPh>
    <phoneticPr fontId="2"/>
  </si>
  <si>
    <t>共同依頼者Mail_1</t>
    <rPh sb="0" eb="2">
      <t>キョウドウ</t>
    </rPh>
    <rPh sb="2" eb="5">
      <t>イライシャ</t>
    </rPh>
    <phoneticPr fontId="2"/>
  </si>
  <si>
    <t>共同依頼者氏名_2</t>
    <rPh sb="0" eb="2">
      <t>キョウドウ</t>
    </rPh>
    <rPh sb="2" eb="5">
      <t>イライシャ</t>
    </rPh>
    <rPh sb="5" eb="7">
      <t>シメイ</t>
    </rPh>
    <phoneticPr fontId="2"/>
  </si>
  <si>
    <t>共同依頼者Mail_2</t>
    <rPh sb="0" eb="2">
      <t>キョウドウ</t>
    </rPh>
    <rPh sb="2" eb="5">
      <t>イライシャ</t>
    </rPh>
    <phoneticPr fontId="2"/>
  </si>
  <si>
    <t>共同依頼者氏名_3</t>
    <rPh sb="0" eb="2">
      <t>キョウドウ</t>
    </rPh>
    <rPh sb="2" eb="5">
      <t>イライシャ</t>
    </rPh>
    <rPh sb="5" eb="7">
      <t>シメイ</t>
    </rPh>
    <phoneticPr fontId="2"/>
  </si>
  <si>
    <t>共同依頼者Mail_3</t>
    <rPh sb="0" eb="2">
      <t>キョウドウ</t>
    </rPh>
    <rPh sb="2" eb="5">
      <t>イライシャ</t>
    </rPh>
    <phoneticPr fontId="2"/>
  </si>
  <si>
    <t>共同依頼者氏名_4</t>
    <rPh sb="0" eb="2">
      <t>キョウドウ</t>
    </rPh>
    <rPh sb="2" eb="5">
      <t>イライシャ</t>
    </rPh>
    <rPh sb="5" eb="7">
      <t>シメイ</t>
    </rPh>
    <phoneticPr fontId="2"/>
  </si>
  <si>
    <t>共同依頼者Mail_4</t>
    <rPh sb="0" eb="2">
      <t>キョウドウ</t>
    </rPh>
    <rPh sb="2" eb="5">
      <t>イライシャ</t>
    </rPh>
    <phoneticPr fontId="2"/>
  </si>
  <si>
    <t>共同依頼者氏名_5</t>
    <rPh sb="0" eb="2">
      <t>キョウドウ</t>
    </rPh>
    <rPh sb="2" eb="5">
      <t>イライシャ</t>
    </rPh>
    <rPh sb="5" eb="7">
      <t>シメイ</t>
    </rPh>
    <phoneticPr fontId="2"/>
  </si>
  <si>
    <t>共同依頼者Mail_5</t>
    <rPh sb="0" eb="2">
      <t>キョウドウ</t>
    </rPh>
    <rPh sb="2" eb="5">
      <t>イライシャ</t>
    </rPh>
    <phoneticPr fontId="2"/>
  </si>
  <si>
    <t>共同依頼者氏名_6</t>
    <rPh sb="0" eb="2">
      <t>キョウドウ</t>
    </rPh>
    <rPh sb="2" eb="5">
      <t>イライシャ</t>
    </rPh>
    <rPh sb="5" eb="7">
      <t>シメイ</t>
    </rPh>
    <phoneticPr fontId="2"/>
  </si>
  <si>
    <t>共同依頼者Mail_6</t>
    <rPh sb="0" eb="2">
      <t>キョウドウ</t>
    </rPh>
    <rPh sb="2" eb="5">
      <t>イライシャ</t>
    </rPh>
    <phoneticPr fontId="2"/>
  </si>
  <si>
    <t>共同依頼者氏名_7</t>
    <rPh sb="0" eb="2">
      <t>キョウドウ</t>
    </rPh>
    <rPh sb="2" eb="5">
      <t>イライシャ</t>
    </rPh>
    <rPh sb="5" eb="7">
      <t>シメイ</t>
    </rPh>
    <phoneticPr fontId="2"/>
  </si>
  <si>
    <t>共同依頼者Mail_7</t>
    <rPh sb="0" eb="2">
      <t>キョウドウ</t>
    </rPh>
    <rPh sb="2" eb="5">
      <t>イライシャ</t>
    </rPh>
    <phoneticPr fontId="2"/>
  </si>
  <si>
    <t>共同依頼者氏名_8</t>
    <rPh sb="0" eb="2">
      <t>キョウドウ</t>
    </rPh>
    <rPh sb="2" eb="5">
      <t>イライシャ</t>
    </rPh>
    <rPh sb="5" eb="7">
      <t>シメイ</t>
    </rPh>
    <phoneticPr fontId="2"/>
  </si>
  <si>
    <t>共同依頼者Mail_8</t>
    <rPh sb="0" eb="2">
      <t>キョウドウ</t>
    </rPh>
    <rPh sb="2" eb="5">
      <t>イライシャ</t>
    </rPh>
    <phoneticPr fontId="2"/>
  </si>
  <si>
    <t>共同依頼者氏名_9</t>
    <rPh sb="0" eb="2">
      <t>キョウドウ</t>
    </rPh>
    <rPh sb="2" eb="5">
      <t>イライシャ</t>
    </rPh>
    <rPh sb="5" eb="7">
      <t>シメイ</t>
    </rPh>
    <phoneticPr fontId="2"/>
  </si>
  <si>
    <t>共同依頼者Mail_9</t>
    <rPh sb="0" eb="2">
      <t>キョウドウ</t>
    </rPh>
    <rPh sb="2" eb="5">
      <t>イライシャ</t>
    </rPh>
    <phoneticPr fontId="2"/>
  </si>
  <si>
    <t>共同依頼者氏名_10</t>
    <rPh sb="0" eb="2">
      <t>キョウドウ</t>
    </rPh>
    <rPh sb="2" eb="5">
      <t>イライシャ</t>
    </rPh>
    <rPh sb="5" eb="7">
      <t>シメイ</t>
    </rPh>
    <phoneticPr fontId="2"/>
  </si>
  <si>
    <t>共同依頼者Mail_10</t>
    <rPh sb="0" eb="2">
      <t>キョウドウ</t>
    </rPh>
    <rPh sb="2" eb="5">
      <t>イライシャ</t>
    </rPh>
    <phoneticPr fontId="2"/>
  </si>
  <si>
    <t>Liver01</t>
    <phoneticPr fontId="2"/>
  </si>
  <si>
    <t>寄附金</t>
    <rPh sb="0" eb="3">
      <t>キフキン</t>
    </rPh>
    <phoneticPr fontId="2"/>
  </si>
  <si>
    <t>所属：</t>
    <rPh sb="0" eb="2">
      <t>ショゾク</t>
    </rPh>
    <phoneticPr fontId="2"/>
  </si>
  <si>
    <t>依頼者名：</t>
    <rPh sb="0" eb="3">
      <t>イライシャ</t>
    </rPh>
    <rPh sb="3" eb="4">
      <t>メイ</t>
    </rPh>
    <phoneticPr fontId="2"/>
  </si>
  <si>
    <t>枝番号</t>
    <rPh sb="0" eb="3">
      <t>エダバンゴウ</t>
    </rPh>
    <phoneticPr fontId="2"/>
  </si>
  <si>
    <t>標本番号</t>
    <rPh sb="0" eb="2">
      <t>ヒョウホン</t>
    </rPh>
    <rPh sb="2" eb="4">
      <t>バンゴウ</t>
    </rPh>
    <phoneticPr fontId="2"/>
  </si>
  <si>
    <t>H</t>
    <phoneticPr fontId="2"/>
  </si>
  <si>
    <t>12</t>
    <phoneticPr fontId="2"/>
  </si>
  <si>
    <t>-</t>
    <phoneticPr fontId="2"/>
  </si>
  <si>
    <t>12345</t>
    <phoneticPr fontId="2"/>
  </si>
  <si>
    <t>年</t>
    <rPh sb="0" eb="1">
      <t>ネン</t>
    </rPh>
    <phoneticPr fontId="2"/>
  </si>
  <si>
    <t>番号</t>
    <rPh sb="0" eb="2">
      <t>バンゴウ</t>
    </rPh>
    <phoneticPr fontId="2"/>
  </si>
  <si>
    <t>固定液浸漬:</t>
    <rPh sb="0" eb="2">
      <t>コテイ</t>
    </rPh>
    <rPh sb="2" eb="3">
      <t>エキ</t>
    </rPh>
    <rPh sb="3" eb="5">
      <t>シンセキ</t>
    </rPh>
    <phoneticPr fontId="2"/>
  </si>
  <si>
    <t>パラフィン:</t>
    <phoneticPr fontId="2"/>
  </si>
  <si>
    <t>凍結:</t>
    <rPh sb="0" eb="2">
      <t>トウケツ</t>
    </rPh>
    <phoneticPr fontId="2"/>
  </si>
  <si>
    <t>未染:</t>
    <rPh sb="0" eb="2">
      <t>ミセン</t>
    </rPh>
    <phoneticPr fontId="2"/>
  </si>
  <si>
    <t>既染:</t>
    <rPh sb="0" eb="2">
      <t>キセン</t>
    </rPh>
    <phoneticPr fontId="2"/>
  </si>
  <si>
    <t>ブロック数</t>
    <rPh sb="4" eb="5">
      <t>スウ</t>
    </rPh>
    <phoneticPr fontId="2"/>
  </si>
  <si>
    <t>無ければ空欄</t>
    <rPh sb="0" eb="1">
      <t>ナ</t>
    </rPh>
    <rPh sb="4" eb="6">
      <t>クウラン</t>
    </rPh>
    <phoneticPr fontId="2"/>
  </si>
  <si>
    <t>エラーチェック</t>
    <phoneticPr fontId="2"/>
  </si>
  <si>
    <t>京大 病理診断科ブロックを利用される方（学内限定）：</t>
    <rPh sb="0" eb="2">
      <t>キョウダイ</t>
    </rPh>
    <rPh sb="3" eb="5">
      <t>ビョウリ</t>
    </rPh>
    <rPh sb="5" eb="8">
      <t>シンダンカ</t>
    </rPh>
    <rPh sb="13" eb="15">
      <t>リヨウ</t>
    </rPh>
    <rPh sb="18" eb="19">
      <t>カタ</t>
    </rPh>
    <rPh sb="20" eb="22">
      <t>ガクナイ</t>
    </rPh>
    <rPh sb="22" eb="24">
      <t>ゲンテイ</t>
    </rPh>
    <phoneticPr fontId="2"/>
  </si>
  <si>
    <t>検体を提出される方（上記以外）：</t>
    <rPh sb="10" eb="12">
      <t>ジョウキ</t>
    </rPh>
    <rPh sb="12" eb="14">
      <t>イガイ</t>
    </rPh>
    <phoneticPr fontId="2"/>
  </si>
  <si>
    <r>
      <rPr>
        <sz val="12"/>
        <color theme="0"/>
        <rFont val="BIZ UDゴシック"/>
        <family val="3"/>
        <charset val="128"/>
      </rPr>
      <t>「依頼者情報（本フォーム）」</t>
    </r>
    <r>
      <rPr>
        <sz val="12"/>
        <color rgb="FF00B0F0"/>
        <rFont val="BIZ UDゴシック"/>
        <family val="3"/>
        <charset val="128"/>
      </rPr>
      <t>「病理診断科ブロック」</t>
    </r>
    <rPh sb="1" eb="4">
      <t>イライシャ</t>
    </rPh>
    <rPh sb="4" eb="6">
      <t>ジョウホウ</t>
    </rPh>
    <rPh sb="7" eb="8">
      <t>ホン</t>
    </rPh>
    <rPh sb="15" eb="17">
      <t>ビョウリ</t>
    </rPh>
    <rPh sb="17" eb="20">
      <t>シンダンカ</t>
    </rPh>
    <phoneticPr fontId="2"/>
  </si>
  <si>
    <r>
      <rPr>
        <sz val="12"/>
        <color theme="0"/>
        <rFont val="BIZ UDゴシック"/>
        <family val="3"/>
        <charset val="128"/>
      </rPr>
      <t>「依頼者情報（本フォーム）」</t>
    </r>
    <r>
      <rPr>
        <sz val="12"/>
        <color rgb="FFFFFF00"/>
        <rFont val="BIZ UDゴシック"/>
        <family val="3"/>
        <charset val="128"/>
      </rPr>
      <t>「実験検体名入力」</t>
    </r>
    <rPh sb="1" eb="4">
      <t>イライシャ</t>
    </rPh>
    <rPh sb="4" eb="6">
      <t>ジョウホウ</t>
    </rPh>
    <rPh sb="15" eb="17">
      <t>ジッケン</t>
    </rPh>
    <rPh sb="17" eb="19">
      <t>ケンタイ</t>
    </rPh>
    <rPh sb="19" eb="20">
      <t>メイ</t>
    </rPh>
    <rPh sb="20" eb="22">
      <t>ニュウリョク</t>
    </rPh>
    <phoneticPr fontId="2"/>
  </si>
  <si>
    <t>Word，Excelともに、ダウンロードしてから入力して下さい
左のアイコンをクリックすると、各入力フォームに移行します</t>
    <rPh sb="24" eb="26">
      <t>ニュウリョク</t>
    </rPh>
    <rPh sb="28" eb="29">
      <t>クダ</t>
    </rPh>
    <rPh sb="32" eb="33">
      <t>ヒダリ</t>
    </rPh>
    <rPh sb="47" eb="48">
      <t>カク</t>
    </rPh>
    <rPh sb="48" eb="50">
      <t>ニュウリョク</t>
    </rPh>
    <rPh sb="55" eb="57">
      <t>イコウ</t>
    </rPh>
    <phoneticPr fontId="2"/>
  </si>
  <si>
    <t>持込ブロックに枝番号が記載されている際に
使用してください</t>
    <rPh sb="0" eb="2">
      <t>モチコミ</t>
    </rPh>
    <rPh sb="7" eb="10">
      <t>エダバンゴウ</t>
    </rPh>
    <rPh sb="11" eb="13">
      <t>キサイ</t>
    </rPh>
    <rPh sb="18" eb="19">
      <t>サイ</t>
    </rPh>
    <rPh sb="21" eb="23">
      <t>シヨウ</t>
    </rPh>
    <phoneticPr fontId="2"/>
  </si>
  <si>
    <t>100検体以上を提出される場合は、Excelブックを分けて提出してください</t>
    <rPh sb="3" eb="5">
      <t>ケンタイ</t>
    </rPh>
    <rPh sb="5" eb="7">
      <t>イジョウ</t>
    </rPh>
    <rPh sb="8" eb="10">
      <t>テイシュツ</t>
    </rPh>
    <rPh sb="13" eb="15">
      <t>バアイ</t>
    </rPh>
    <rPh sb="26" eb="27">
      <t>ワ</t>
    </rPh>
    <rPh sb="29" eb="31">
      <t>テイシュツ</t>
    </rPh>
    <phoneticPr fontId="2"/>
  </si>
  <si>
    <r>
      <t>重複</t>
    </r>
    <r>
      <rPr>
        <b/>
        <sz val="7"/>
        <rFont val="BIZ UDゴシック"/>
        <family val="3"/>
        <charset val="128"/>
      </rPr>
      <t>しない</t>
    </r>
    <r>
      <rPr>
        <sz val="7"/>
        <rFont val="BIZ UDゴシック"/>
        <family val="3"/>
        <charset val="128"/>
      </rPr>
      <t>名称を入力（検体識別用）
※ 半角10文字以内</t>
    </r>
    <r>
      <rPr>
        <sz val="7"/>
        <color rgb="FFFF0000"/>
        <rFont val="BIZ UDゴシック"/>
        <family val="3"/>
        <charset val="128"/>
      </rPr>
      <t>（カナ不可）</t>
    </r>
    <rPh sb="0" eb="2">
      <t>チョウフク</t>
    </rPh>
    <rPh sb="5" eb="7">
      <t>メイショウ</t>
    </rPh>
    <rPh sb="8" eb="10">
      <t>ニュウリョク</t>
    </rPh>
    <rPh sb="11" eb="13">
      <t>ケンタイ</t>
    </rPh>
    <rPh sb="13" eb="16">
      <t>シキベツヨウ</t>
    </rPh>
    <rPh sb="20" eb="22">
      <t>ハンカク</t>
    </rPh>
    <rPh sb="24" eb="26">
      <t>モジ</t>
    </rPh>
    <rPh sb="26" eb="28">
      <t>イナイ</t>
    </rPh>
    <rPh sb="31" eb="33">
      <t>フカ</t>
    </rPh>
    <phoneticPr fontId="2"/>
  </si>
  <si>
    <t>赤くなった際は
入力内容を
見直して下さい</t>
    <rPh sb="0" eb="1">
      <t>アカ</t>
    </rPh>
    <rPh sb="5" eb="6">
      <t>サイ</t>
    </rPh>
    <rPh sb="8" eb="12">
      <t>ニュウリョクナイヨウ</t>
    </rPh>
    <rPh sb="14" eb="16">
      <t>ミナオ</t>
    </rPh>
    <rPh sb="18" eb="19">
      <t>クダ</t>
    </rPh>
    <phoneticPr fontId="2"/>
  </si>
  <si>
    <t>ドロップダウンリストより選択</t>
    <phoneticPr fontId="2"/>
  </si>
  <si>
    <t>既染色スライド</t>
    <phoneticPr fontId="2"/>
  </si>
  <si>
    <t>H12-12345</t>
    <phoneticPr fontId="2"/>
  </si>
  <si>
    <t>エラーチェック用</t>
    <rPh sb="7" eb="8">
      <t>ヨウ</t>
    </rPh>
    <phoneticPr fontId="2"/>
  </si>
  <si>
    <t>インポート用</t>
    <rPh sb="5" eb="6">
      <t>ヨウ</t>
    </rPh>
    <phoneticPr fontId="2"/>
  </si>
  <si>
    <t>【例】</t>
    <phoneticPr fontId="2"/>
  </si>
  <si>
    <t>必ず "-" を入力して下さい</t>
    <rPh sb="0" eb="1">
      <t>カナラ</t>
    </rPh>
    <rPh sb="8" eb="10">
      <t>ニュウリョク</t>
    </rPh>
    <rPh sb="12" eb="13">
      <t>クダ</t>
    </rPh>
    <phoneticPr fontId="2"/>
  </si>
  <si>
    <t>スペース削除</t>
    <rPh sb="4" eb="6">
      <t>サクジョ</t>
    </rPh>
    <phoneticPr fontId="2"/>
  </si>
  <si>
    <t>半角化</t>
    <rPh sb="0" eb="3">
      <t>ハンカクカ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</si>
</sst>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6" x14ac:knownFonts="1">
    <font>
      <sz val="12"/>
      <color theme="1"/>
      <name val="BIZ UDゴシック"/>
      <family val="2"/>
      <charset val="128"/>
    </font>
    <font>
      <b/>
      <sz val="12"/>
      <color theme="0"/>
      <name val="BIZ UDゴシック"/>
      <family val="2"/>
      <charset val="128"/>
    </font>
    <font>
      <sz val="6"/>
      <name val="BIZ UDゴシック"/>
      <family val="2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sz val="6"/>
      <color rgb="FF92D050"/>
      <name val="BIZ UDゴシック"/>
      <family val="3"/>
      <charset val="128"/>
    </font>
    <font>
      <sz val="12"/>
      <color theme="0" tint="-0.249977111117893"/>
      <name val="BIZ UDゴシック"/>
      <family val="3"/>
      <charset val="128"/>
    </font>
    <font>
      <sz val="7"/>
      <name val="BIZ UDゴシック"/>
      <family val="3"/>
      <charset val="128"/>
    </font>
    <font>
      <sz val="14"/>
      <color theme="1"/>
      <name val="BIZ UDゴシック"/>
      <family val="2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2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1"/>
      <name val="ＭＳ Ｐゴシック"/>
      <family val="3"/>
      <charset val="128"/>
    </font>
    <font>
      <sz val="22"/>
      <color theme="1"/>
      <name val="BIZ UDゴシック"/>
      <family val="3"/>
      <charset val="128"/>
    </font>
    <font>
      <b/>
      <sz val="48"/>
      <color theme="1"/>
      <name val="BIZ UDゴシック"/>
      <family val="3"/>
      <charset val="128"/>
    </font>
    <font>
      <sz val="12"/>
      <color rgb="FFFFFF00"/>
      <name val="BIZ UDゴシック"/>
      <family val="3"/>
      <charset val="128"/>
    </font>
    <font>
      <sz val="12"/>
      <color rgb="FF00B0F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0"/>
      <name val="BIZ UDゴシック"/>
      <family val="2"/>
      <charset val="128"/>
    </font>
    <font>
      <b/>
      <sz val="7"/>
      <name val="BIZ UDゴシック"/>
      <family val="3"/>
      <charset val="128"/>
    </font>
    <font>
      <sz val="7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/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rgb="FFA9D08E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ck">
        <color theme="9" tint="-0.24994659260841701"/>
      </right>
      <top style="thin">
        <color theme="9" tint="0.39994506668294322"/>
      </top>
      <bottom style="thick">
        <color theme="9" tint="-0.24994659260841701"/>
      </bottom>
      <diagonal/>
    </border>
    <border>
      <left style="thin">
        <color rgb="FFA9D08E"/>
      </left>
      <right/>
      <top style="thin">
        <color theme="9" tint="0.39994506668294322"/>
      </top>
      <bottom/>
      <diagonal/>
    </border>
    <border>
      <left style="thin">
        <color rgb="FFA9D08E"/>
      </left>
      <right/>
      <top style="thin">
        <color theme="9" tint="0.39994506668294322"/>
      </top>
      <bottom style="thin">
        <color rgb="FFA9D08E"/>
      </bottom>
      <diagonal/>
    </border>
    <border>
      <left style="thin">
        <color theme="9" tint="0.39994506668294322"/>
      </left>
      <right/>
      <top style="thin">
        <color rgb="FFA9D08E"/>
      </top>
      <bottom/>
      <diagonal/>
    </border>
    <border>
      <left style="thin">
        <color theme="9" tint="0.39994506668294322"/>
      </left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/>
      <top style="thin">
        <color rgb="FFA9D08E"/>
      </top>
      <bottom/>
      <diagonal/>
    </border>
    <border>
      <left style="thick">
        <color theme="9" tint="-0.24994659260841701"/>
      </left>
      <right/>
      <top style="thin">
        <color theme="9" tint="0.39994506668294322"/>
      </top>
      <bottom/>
      <diagonal/>
    </border>
    <border>
      <left style="thick">
        <color theme="9" tint="-0.24994659260841701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 style="thin">
        <color theme="9" tint="0.39994506668294322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n">
        <color theme="9" tint="0.39994506668294322"/>
      </left>
      <right style="thick">
        <color theme="9" tint="-0.24994659260841701"/>
      </right>
      <top style="thin">
        <color theme="9" tint="0.39994506668294322"/>
      </top>
      <bottom/>
      <diagonal/>
    </border>
    <border>
      <left style="thick">
        <color theme="9" tint="-0.24994659260841701"/>
      </left>
      <right/>
      <top style="thin">
        <color theme="9" tint="0.39994506668294322"/>
      </top>
      <bottom style="thick">
        <color theme="9" tint="-0.24994659260841701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n">
        <color theme="9" tint="0.3999450666829432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n">
        <color theme="9" tint="0.3999450666829432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 style="thin">
        <color rgb="FFA9D08E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rgb="FFA9D08E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ck">
        <color theme="9" tint="-0.499984740745262"/>
      </left>
      <right style="thick">
        <color theme="9" tint="-0.499984740745262"/>
      </right>
      <top style="thin">
        <color theme="9" tint="0.39994506668294322"/>
      </top>
      <bottom style="thin">
        <color theme="9" tint="0.3999450666829432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n">
        <color theme="9" tint="0.3999450666829432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 style="thin">
        <color theme="9" tint="0.39994506668294322"/>
      </bottom>
      <diagonal/>
    </border>
    <border>
      <left/>
      <right/>
      <top style="thick">
        <color theme="9" tint="-0.499984740745262"/>
      </top>
      <bottom style="thin">
        <color theme="9" tint="0.3999450666829432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 style="thin">
        <color theme="9" tint="0.39994506668294322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5" borderId="0" xfId="0" applyFill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3" xfId="0" applyFont="1" applyBorder="1">
      <alignment vertical="center"/>
    </xf>
    <xf numFmtId="0" fontId="8" fillId="0" borderId="0" xfId="0" applyFont="1" applyAlignment="1">
      <alignment vertical="top"/>
    </xf>
    <xf numFmtId="176" fontId="10" fillId="0" borderId="0" xfId="0" applyNumberFormat="1" applyFont="1" applyAlignment="1">
      <alignment horizontal="center" vertical="center"/>
    </xf>
    <xf numFmtId="0" fontId="10" fillId="3" borderId="13" xfId="0" applyFont="1" applyFill="1" applyBorder="1">
      <alignment vertical="center"/>
    </xf>
    <xf numFmtId="176" fontId="13" fillId="0" borderId="0" xfId="0" applyNumberFormat="1" applyFont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76" fontId="11" fillId="4" borderId="16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76" fontId="10" fillId="3" borderId="16" xfId="0" applyNumberFormat="1" applyFont="1" applyFill="1" applyBorder="1" applyAlignment="1">
      <alignment horizontal="center" vertical="center"/>
    </xf>
    <xf numFmtId="0" fontId="10" fillId="3" borderId="27" xfId="0" applyFont="1" applyFill="1" applyBorder="1">
      <alignment vertical="center"/>
    </xf>
    <xf numFmtId="0" fontId="10" fillId="3" borderId="31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8" fillId="0" borderId="3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10" fillId="3" borderId="27" xfId="0" applyFont="1" applyFill="1" applyBorder="1" applyProtection="1">
      <alignment vertical="center"/>
      <protection locked="0"/>
    </xf>
    <xf numFmtId="0" fontId="10" fillId="3" borderId="15" xfId="0" applyFont="1" applyFill="1" applyBorder="1" applyProtection="1">
      <alignment vertical="center"/>
      <protection locked="0"/>
    </xf>
    <xf numFmtId="0" fontId="10" fillId="0" borderId="27" xfId="0" applyFont="1" applyBorder="1" applyProtection="1">
      <alignment vertical="center"/>
      <protection locked="0"/>
    </xf>
    <xf numFmtId="49" fontId="10" fillId="0" borderId="31" xfId="0" applyNumberFormat="1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49" fontId="10" fillId="3" borderId="31" xfId="0" applyNumberFormat="1" applyFont="1" applyFill="1" applyBorder="1" applyProtection="1">
      <alignment vertical="center"/>
      <protection locked="0"/>
    </xf>
    <xf numFmtId="0" fontId="10" fillId="3" borderId="32" xfId="0" applyFont="1" applyFill="1" applyBorder="1" applyProtection="1">
      <alignment vertical="center"/>
      <protection locked="0"/>
    </xf>
    <xf numFmtId="49" fontId="10" fillId="3" borderId="21" xfId="0" applyNumberFormat="1" applyFont="1" applyFill="1" applyBorder="1" applyProtection="1">
      <alignment vertical="center"/>
      <protection locked="0"/>
    </xf>
    <xf numFmtId="0" fontId="10" fillId="3" borderId="28" xfId="0" applyFont="1" applyFill="1" applyBorder="1" applyProtection="1">
      <alignment vertical="center"/>
      <protection locked="0"/>
    </xf>
    <xf numFmtId="0" fontId="10" fillId="3" borderId="13" xfId="0" applyFont="1" applyFill="1" applyBorder="1" applyProtection="1">
      <alignment vertical="center"/>
      <protection locked="0"/>
    </xf>
    <xf numFmtId="176" fontId="8" fillId="0" borderId="16" xfId="0" applyNumberFormat="1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/>
    </xf>
    <xf numFmtId="49" fontId="10" fillId="3" borderId="33" xfId="0" applyNumberFormat="1" applyFont="1" applyFill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3" borderId="34" xfId="0" applyNumberFormat="1" applyFont="1" applyFill="1" applyBorder="1" applyAlignment="1" applyProtection="1">
      <alignment horizontal="center" vertical="center"/>
      <protection locked="0"/>
    </xf>
    <xf numFmtId="49" fontId="10" fillId="3" borderId="35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7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/>
    </xf>
    <xf numFmtId="0" fontId="21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3" fillId="5" borderId="0" xfId="0" applyFont="1" applyFill="1" applyAlignment="1">
      <alignment horizontal="right" vertical="center" wrapText="1"/>
    </xf>
    <xf numFmtId="0" fontId="22" fillId="5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76" fontId="13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176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49" fontId="10" fillId="0" borderId="0" xfId="0" applyNumberFormat="1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19" xfId="0" applyFont="1" applyBorder="1" applyAlignment="1" applyProtection="1">
      <alignment horizontal="left" vertical="center" wrapText="1"/>
    </xf>
    <xf numFmtId="0" fontId="10" fillId="0" borderId="19" xfId="0" applyFont="1" applyBorder="1" applyProtection="1">
      <alignment vertical="center"/>
    </xf>
    <xf numFmtId="176" fontId="11" fillId="0" borderId="15" xfId="0" applyNumberFormat="1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distributed" vertical="distributed" justifyLastLine="1"/>
    </xf>
    <xf numFmtId="0" fontId="11" fillId="0" borderId="17" xfId="0" applyFont="1" applyBorder="1" applyAlignment="1" applyProtection="1">
      <alignment horizontal="distributed" vertical="distributed" justifyLastLine="1"/>
    </xf>
    <xf numFmtId="0" fontId="11" fillId="0" borderId="14" xfId="0" applyFont="1" applyBorder="1" applyAlignment="1" applyProtection="1">
      <alignment horizontal="distributed" vertical="distributed" justifyLastLine="1"/>
    </xf>
    <xf numFmtId="0" fontId="11" fillId="0" borderId="15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176" fontId="11" fillId="4" borderId="26" xfId="0" applyNumberFormat="1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right" vertical="center"/>
    </xf>
    <xf numFmtId="49" fontId="11" fillId="0" borderId="24" xfId="0" applyNumberFormat="1" applyFont="1" applyBorder="1" applyAlignment="1" applyProtection="1">
      <alignment horizontal="center" vertical="center" wrapText="1"/>
    </xf>
    <xf numFmtId="49" fontId="11" fillId="0" borderId="25" xfId="0" applyNumberFormat="1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/>
    </xf>
    <xf numFmtId="176" fontId="10" fillId="3" borderId="38" xfId="0" applyNumberFormat="1" applyFont="1" applyFill="1" applyBorder="1" applyAlignment="1" applyProtection="1">
      <alignment horizontal="center" vertical="center"/>
    </xf>
    <xf numFmtId="49" fontId="10" fillId="3" borderId="37" xfId="0" applyNumberFormat="1" applyFont="1" applyFill="1" applyBorder="1" applyAlignment="1" applyProtection="1">
      <alignment horizontal="left" vertical="center" indent="2"/>
    </xf>
    <xf numFmtId="49" fontId="10" fillId="3" borderId="19" xfId="0" applyNumberFormat="1" applyFont="1" applyFill="1" applyBorder="1" applyAlignment="1" applyProtection="1">
      <alignment horizontal="left" vertical="center" indent="2"/>
    </xf>
    <xf numFmtId="49" fontId="10" fillId="3" borderId="36" xfId="0" applyNumberFormat="1" applyFont="1" applyFill="1" applyBorder="1" applyAlignment="1" applyProtection="1">
      <alignment horizontal="left" vertical="center" indent="2"/>
    </xf>
    <xf numFmtId="49" fontId="10" fillId="3" borderId="20" xfId="0" applyNumberFormat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right" vertical="center"/>
    </xf>
    <xf numFmtId="49" fontId="10" fillId="3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176" fontId="10" fillId="3" borderId="39" xfId="0" applyNumberFormat="1" applyFont="1" applyFill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8" fillId="0" borderId="16" xfId="0" applyFont="1" applyBorder="1" applyAlignment="1" applyProtection="1">
      <alignment horizontal="right" vertical="center"/>
    </xf>
    <xf numFmtId="49" fontId="8" fillId="0" borderId="16" xfId="0" applyNumberFormat="1" applyFont="1" applyBorder="1" applyAlignment="1" applyProtection="1">
      <alignment horizontal="center" vertical="center"/>
    </xf>
    <xf numFmtId="0" fontId="0" fillId="5" borderId="0" xfId="0" applyFill="1" applyProtection="1">
      <alignment vertical="center"/>
    </xf>
    <xf numFmtId="176" fontId="10" fillId="3" borderId="22" xfId="0" applyNumberFormat="1" applyFont="1" applyFill="1" applyBorder="1" applyAlignment="1" applyProtection="1">
      <alignment horizontal="center" vertical="center"/>
    </xf>
    <xf numFmtId="176" fontId="10" fillId="3" borderId="22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Protection="1">
      <alignment vertical="center"/>
    </xf>
    <xf numFmtId="176" fontId="10" fillId="0" borderId="22" xfId="0" applyNumberFormat="1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right" vertical="center"/>
    </xf>
    <xf numFmtId="176" fontId="10" fillId="0" borderId="22" xfId="0" applyNumberFormat="1" applyFont="1" applyBorder="1" applyAlignment="1" applyProtection="1">
      <alignment horizontal="right" vertical="center"/>
    </xf>
    <xf numFmtId="176" fontId="10" fillId="3" borderId="23" xfId="0" applyNumberFormat="1" applyFont="1" applyFill="1" applyBorder="1" applyAlignment="1" applyProtection="1">
      <alignment horizontal="center" vertical="center"/>
    </xf>
    <xf numFmtId="49" fontId="10" fillId="3" borderId="43" xfId="0" applyNumberFormat="1" applyFont="1" applyFill="1" applyBorder="1" applyAlignment="1" applyProtection="1">
      <alignment horizontal="left" vertical="center" indent="2"/>
      <protection locked="0"/>
    </xf>
    <xf numFmtId="49" fontId="10" fillId="3" borderId="44" xfId="0" applyNumberFormat="1" applyFont="1" applyFill="1" applyBorder="1" applyAlignment="1" applyProtection="1">
      <alignment horizontal="left" vertical="center" indent="2"/>
      <protection locked="0"/>
    </xf>
    <xf numFmtId="49" fontId="10" fillId="3" borderId="45" xfId="0" applyNumberFormat="1" applyFont="1" applyFill="1" applyBorder="1" applyAlignment="1" applyProtection="1">
      <alignment horizontal="left" vertical="center" indent="2"/>
      <protection locked="0"/>
    </xf>
    <xf numFmtId="49" fontId="10" fillId="0" borderId="40" xfId="0" applyNumberFormat="1" applyFont="1" applyBorder="1" applyAlignment="1" applyProtection="1">
      <alignment horizontal="left" vertical="center" indent="2"/>
      <protection locked="0"/>
    </xf>
    <xf numFmtId="49" fontId="10" fillId="3" borderId="41" xfId="0" applyNumberFormat="1" applyFont="1" applyFill="1" applyBorder="1" applyAlignment="1" applyProtection="1">
      <alignment horizontal="left" vertical="center" indent="2"/>
      <protection locked="0"/>
    </xf>
    <xf numFmtId="49" fontId="10" fillId="3" borderId="42" xfId="0" applyNumberFormat="1" applyFont="1" applyFill="1" applyBorder="1" applyAlignment="1" applyProtection="1">
      <alignment horizontal="left" vertical="center" indent="2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</dxfs>
  <tableStyles count="0" defaultTableStyle="TableStyleMedium2" defaultPivotStyle="PivotStyleLight16"/>
  <colors>
    <mruColors>
      <color rgb="FF2B4719"/>
      <color rgb="FF70AD4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3455;&#39443;&#26908;&#20307;!C9"/><Relationship Id="rId2" Type="http://schemas.openxmlformats.org/officeDocument/2006/relationships/image" Target="../media/image1.png"/><Relationship Id="rId1" Type="http://schemas.openxmlformats.org/officeDocument/2006/relationships/hyperlink" Target="#&#22522;&#26412;&#24773;&#22577;!F5"/><Relationship Id="rId6" Type="http://schemas.openxmlformats.org/officeDocument/2006/relationships/image" Target="../media/image3.png"/><Relationship Id="rId5" Type="http://schemas.openxmlformats.org/officeDocument/2006/relationships/hyperlink" Target="#&#30149;&#29702;&#35386;&#26029;&#31185;&#12502;&#12525;&#12483;&#12463;!D10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svg"/><Relationship Id="rId7" Type="http://schemas.openxmlformats.org/officeDocument/2006/relationships/hyperlink" Target="#&#30149;&#29702;&#35386;&#26029;&#31185;&#12502;&#12525;&#12483;&#12463;!D10"/><Relationship Id="rId2" Type="http://schemas.openxmlformats.org/officeDocument/2006/relationships/image" Target="../media/image4.png"/><Relationship Id="rId1" Type="http://schemas.openxmlformats.org/officeDocument/2006/relationships/hyperlink" Target="#&#23455;&#39443;&#26908;&#20307;!C9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&#22522;&#26412;&#24773;&#22577;!F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svg"/><Relationship Id="rId7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hyperlink" Target="#&#30149;&#29702;&#35386;&#26029;&#31185;&#12502;&#12525;&#12483;&#12463;!D10"/><Relationship Id="rId6" Type="http://schemas.openxmlformats.org/officeDocument/2006/relationships/hyperlink" Target="#&#23455;&#39443;&#26908;&#20307;!C9"/><Relationship Id="rId5" Type="http://schemas.openxmlformats.org/officeDocument/2006/relationships/image" Target="../media/image1.png"/><Relationship Id="rId4" Type="http://schemas.openxmlformats.org/officeDocument/2006/relationships/hyperlink" Target="#&#22522;&#26412;&#24773;&#22577;!F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98669</xdr:rowOff>
    </xdr:from>
    <xdr:to>
      <xdr:col>1</xdr:col>
      <xdr:colOff>2100</xdr:colOff>
      <xdr:row>10</xdr:row>
      <xdr:rowOff>75257</xdr:rowOff>
    </xdr:to>
    <xdr:grpSp>
      <xdr:nvGrpSpPr>
        <xdr:cNvPr id="28" name="グループ化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CDAA8-2357-435D-BBEB-9622BD32CCA0}"/>
            </a:ext>
          </a:extLst>
        </xdr:cNvPr>
        <xdr:cNvGrpSpPr/>
      </xdr:nvGrpSpPr>
      <xdr:grpSpPr>
        <a:xfrm>
          <a:off x="0" y="1703265"/>
          <a:ext cx="925292" cy="1075627"/>
          <a:chOff x="0" y="134620"/>
          <a:chExt cx="939360" cy="1033228"/>
        </a:xfrm>
      </xdr:grpSpPr>
      <xdr:pic>
        <xdr:nvPicPr>
          <xdr:cNvPr id="29" name="図 28">
            <a:extLst>
              <a:ext uri="{FF2B5EF4-FFF2-40B4-BE49-F238E27FC236}">
                <a16:creationId xmlns:a16="http://schemas.microsoft.com/office/drawing/2014/main" id="{81EF1425-AE47-91A1-B86D-2951C9DED24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36" t="2924" r="4641" b="3504"/>
          <a:stretch/>
        </xdr:blipFill>
        <xdr:spPr>
          <a:xfrm>
            <a:off x="175260" y="134620"/>
            <a:ext cx="612140" cy="770500"/>
          </a:xfrm>
          <a:prstGeom prst="rect">
            <a:avLst/>
          </a:prstGeom>
        </xdr:spPr>
      </xdr:pic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4034B1F2-2A2E-0942-76A1-A927C73344C2}"/>
              </a:ext>
            </a:extLst>
          </xdr:cNvPr>
          <xdr:cNvSpPr txBox="1"/>
        </xdr:nvSpPr>
        <xdr:spPr>
          <a:xfrm>
            <a:off x="0" y="81788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依頼者情報</a:t>
            </a:r>
          </a:p>
        </xdr:txBody>
      </xdr:sp>
    </xdr:grpSp>
    <xdr:clientData/>
  </xdr:twoCellAnchor>
  <xdr:twoCellAnchor>
    <xdr:from>
      <xdr:col>0</xdr:col>
      <xdr:colOff>0</xdr:colOff>
      <xdr:row>12</xdr:row>
      <xdr:rowOff>79327</xdr:rowOff>
    </xdr:from>
    <xdr:to>
      <xdr:col>1</xdr:col>
      <xdr:colOff>2100</xdr:colOff>
      <xdr:row>18</xdr:row>
      <xdr:rowOff>104762</xdr:rowOff>
    </xdr:to>
    <xdr:grpSp>
      <xdr:nvGrpSpPr>
        <xdr:cNvPr id="31" name="グループ化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789AC8-F7C0-4B1B-BCE2-7D804744844D}"/>
            </a:ext>
          </a:extLst>
        </xdr:cNvPr>
        <xdr:cNvGrpSpPr/>
      </xdr:nvGrpSpPr>
      <xdr:grpSpPr>
        <a:xfrm>
          <a:off x="0" y="3149308"/>
          <a:ext cx="925292" cy="1124473"/>
          <a:chOff x="0" y="1363979"/>
          <a:chExt cx="939360" cy="1076409"/>
        </a:xfrm>
      </xdr:grpSpPr>
      <xdr:pic>
        <xdr:nvPicPr>
          <xdr:cNvPr id="32" name="図 31">
            <a:extLst>
              <a:ext uri="{FF2B5EF4-FFF2-40B4-BE49-F238E27FC236}">
                <a16:creationId xmlns:a16="http://schemas.microsoft.com/office/drawing/2014/main" id="{F3EC1AC8-2756-D278-D759-E5EB26AB0C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" y="1363979"/>
            <a:ext cx="683260" cy="811497"/>
          </a:xfrm>
          <a:prstGeom prst="rect">
            <a:avLst/>
          </a:prstGeom>
        </xdr:spPr>
      </xdr:pic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FC29B8C9-C485-3244-1DBA-2B92CF731889}"/>
              </a:ext>
            </a:extLst>
          </xdr:cNvPr>
          <xdr:cNvSpPr txBox="1"/>
        </xdr:nvSpPr>
        <xdr:spPr>
          <a:xfrm>
            <a:off x="0" y="209042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 b="1">
                <a:solidFill>
                  <a:srgbClr val="FFFF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実験検体名入力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35314</xdr:rowOff>
    </xdr:from>
    <xdr:to>
      <xdr:col>1</xdr:col>
      <xdr:colOff>2099</xdr:colOff>
      <xdr:row>24</xdr:row>
      <xdr:rowOff>24014</xdr:rowOff>
    </xdr:to>
    <xdr:grpSp>
      <xdr:nvGrpSpPr>
        <xdr:cNvPr id="2" name="グループ化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FB4514-49F0-4926-A1DF-46EC6FFBDE20}"/>
            </a:ext>
          </a:extLst>
        </xdr:cNvPr>
        <xdr:cNvGrpSpPr/>
      </xdr:nvGrpSpPr>
      <xdr:grpSpPr>
        <a:xfrm>
          <a:off x="0" y="4570679"/>
          <a:ext cx="925291" cy="721393"/>
          <a:chOff x="-21485" y="1728376"/>
          <a:chExt cx="939360" cy="68946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D96D8BEF-E0E6-B972-7E35-FC8D46B97F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-1489" y="1728376"/>
            <a:ext cx="906018" cy="292999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A9A77ED-8A20-0CBE-897D-7EBA7290C35D}"/>
              </a:ext>
            </a:extLst>
          </xdr:cNvPr>
          <xdr:cNvSpPr txBox="1"/>
        </xdr:nvSpPr>
        <xdr:spPr>
          <a:xfrm>
            <a:off x="-21485" y="1985353"/>
            <a:ext cx="939360" cy="4324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病理診断科ブロック</a:t>
            </a:r>
            <a:br>
              <a:rPr kumimoji="1" lang="en-US" altLang="ja-JP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（学内者限定）</a:t>
            </a:r>
          </a:p>
        </xdr:txBody>
      </xdr:sp>
    </xdr:grpSp>
    <xdr:clientData/>
  </xdr:twoCellAnchor>
  <xdr:twoCellAnchor>
    <xdr:from>
      <xdr:col>0</xdr:col>
      <xdr:colOff>122542</xdr:colOff>
      <xdr:row>0</xdr:row>
      <xdr:rowOff>842595</xdr:rowOff>
    </xdr:from>
    <xdr:to>
      <xdr:col>1</xdr:col>
      <xdr:colOff>108254</xdr:colOff>
      <xdr:row>3</xdr:row>
      <xdr:rowOff>175845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C71C1CEB-C236-AE42-7554-F93D42240A37}"/>
            </a:ext>
          </a:extLst>
        </xdr:cNvPr>
        <xdr:cNvSpPr/>
      </xdr:nvSpPr>
      <xdr:spPr>
        <a:xfrm rot="10800000">
          <a:off x="122542" y="842595"/>
          <a:ext cx="908904" cy="754673"/>
        </a:xfrm>
        <a:prstGeom prst="bentUpArrow">
          <a:avLst>
            <a:gd name="adj1" fmla="val 36207"/>
            <a:gd name="adj2" fmla="val 50000"/>
            <a:gd name="adj3" fmla="val 38282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417634</xdr:colOff>
      <xdr:row>1</xdr:row>
      <xdr:rowOff>2382</xdr:rowOff>
    </xdr:from>
    <xdr:to>
      <xdr:col>11</xdr:col>
      <xdr:colOff>2090737</xdr:colOff>
      <xdr:row>2</xdr:row>
      <xdr:rowOff>2381</xdr:rowOff>
    </xdr:to>
    <xdr:sp macro="" textlink="">
      <xdr:nvSpPr>
        <xdr:cNvPr id="6" name="正方形/長方形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E1DA08-9D18-BC1A-5597-CE971F910041}"/>
            </a:ext>
          </a:extLst>
        </xdr:cNvPr>
        <xdr:cNvSpPr/>
      </xdr:nvSpPr>
      <xdr:spPr>
        <a:xfrm>
          <a:off x="7247059" y="878682"/>
          <a:ext cx="1673103" cy="180974"/>
        </a:xfrm>
        <a:prstGeom prst="rect">
          <a:avLst/>
        </a:prstGeom>
        <a:solidFill>
          <a:srgbClr val="70AD47">
            <a:alpha val="0"/>
          </a:srgbClr>
        </a:solidFill>
        <a:ln>
          <a:solidFill>
            <a:srgbClr val="2B4719">
              <a:alpha val="0"/>
            </a:srgbClr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417634</xdr:colOff>
      <xdr:row>2</xdr:row>
      <xdr:rowOff>4763</xdr:rowOff>
    </xdr:from>
    <xdr:to>
      <xdr:col>11</xdr:col>
      <xdr:colOff>2090737</xdr:colOff>
      <xdr:row>3</xdr:row>
      <xdr:rowOff>4762</xdr:rowOff>
    </xdr:to>
    <xdr:sp macro="" textlink="">
      <xdr:nvSpPr>
        <xdr:cNvPr id="7" name="正方形/長方形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FB4271-DC52-4411-80FD-589C2386EB92}"/>
            </a:ext>
          </a:extLst>
        </xdr:cNvPr>
        <xdr:cNvSpPr/>
      </xdr:nvSpPr>
      <xdr:spPr>
        <a:xfrm>
          <a:off x="7247059" y="1062038"/>
          <a:ext cx="1673103" cy="180974"/>
        </a:xfrm>
        <a:prstGeom prst="rect">
          <a:avLst/>
        </a:prstGeom>
        <a:solidFill>
          <a:srgbClr val="FFFFFF">
            <a:alpha val="0"/>
          </a:srgbClr>
        </a:solidFill>
        <a:ln>
          <a:solidFill>
            <a:srgbClr val="70AD47">
              <a:alpha val="0"/>
            </a:srgb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-6540</xdr:colOff>
      <xdr:row>0</xdr:row>
      <xdr:rowOff>0</xdr:rowOff>
    </xdr:from>
    <xdr:to>
      <xdr:col>0</xdr:col>
      <xdr:colOff>870623</xdr:colOff>
      <xdr:row>6</xdr:row>
      <xdr:rowOff>105248</xdr:rowOff>
    </xdr:to>
    <xdr:grpSp>
      <xdr:nvGrpSpPr>
        <xdr:cNvPr id="20" name="グループ化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36014-0873-4BDF-A4FC-9E5CEAE7DA1E}"/>
            </a:ext>
          </a:extLst>
        </xdr:cNvPr>
        <xdr:cNvGrpSpPr/>
      </xdr:nvGrpSpPr>
      <xdr:grpSpPr>
        <a:xfrm>
          <a:off x="-6540" y="0"/>
          <a:ext cx="877163" cy="1189633"/>
          <a:chOff x="24424" y="134620"/>
          <a:chExt cx="890503" cy="1142741"/>
        </a:xfrm>
      </xdr:grpSpPr>
      <xdr:pic>
        <xdr:nvPicPr>
          <xdr:cNvPr id="21" name="図 20" descr="ハンガーガー形のメニュー アイコン 単色塗りつぶし">
            <a:extLst>
              <a:ext uri="{FF2B5EF4-FFF2-40B4-BE49-F238E27FC236}">
                <a16:creationId xmlns:a16="http://schemas.microsoft.com/office/drawing/2014/main" id="{E72C3A7E-7D07-E895-1D86-F26DD9671F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 l="12414" r="12414"/>
          <a:stretch/>
        </xdr:blipFill>
        <xdr:spPr>
          <a:xfrm>
            <a:off x="175260" y="134620"/>
            <a:ext cx="612139" cy="770500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E89026C2-30A9-BADE-4F97-C7ADA13925DE}"/>
              </a:ext>
            </a:extLst>
          </xdr:cNvPr>
          <xdr:cNvSpPr txBox="1"/>
        </xdr:nvSpPr>
        <xdr:spPr>
          <a:xfrm>
            <a:off x="24424" y="817880"/>
            <a:ext cx="890503" cy="4594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入力フォーム</a:t>
            </a:r>
            <a:br>
              <a:rPr kumimoji="1" lang="en-US" altLang="ja-JP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選択</a:t>
            </a:r>
          </a:p>
        </xdr:txBody>
      </xdr:sp>
    </xdr:grpSp>
    <xdr:clientData/>
  </xdr:twoCellAnchor>
  <xdr:twoCellAnchor>
    <xdr:from>
      <xdr:col>0</xdr:col>
      <xdr:colOff>0</xdr:colOff>
      <xdr:row>8</xdr:row>
      <xdr:rowOff>98669</xdr:rowOff>
    </xdr:from>
    <xdr:to>
      <xdr:col>1</xdr:col>
      <xdr:colOff>2100</xdr:colOff>
      <xdr:row>14</xdr:row>
      <xdr:rowOff>75257</xdr:rowOff>
    </xdr:to>
    <xdr:grpSp>
      <xdr:nvGrpSpPr>
        <xdr:cNvPr id="23" name="グループ化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F5A9CE-269B-42F6-B1CF-2039CBEFC7BA}"/>
            </a:ext>
          </a:extLst>
        </xdr:cNvPr>
        <xdr:cNvGrpSpPr/>
      </xdr:nvGrpSpPr>
      <xdr:grpSpPr>
        <a:xfrm>
          <a:off x="0" y="1710592"/>
          <a:ext cx="925292" cy="1075627"/>
          <a:chOff x="0" y="134620"/>
          <a:chExt cx="939360" cy="1033228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7361ECF7-4FA0-EACF-B5D4-8256861DF6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36" t="2924" r="4641" b="3504"/>
          <a:stretch/>
        </xdr:blipFill>
        <xdr:spPr>
          <a:xfrm>
            <a:off x="175260" y="134620"/>
            <a:ext cx="612140" cy="770500"/>
          </a:xfrm>
          <a:prstGeom prst="rect">
            <a:avLst/>
          </a:prstGeom>
        </xdr:spPr>
      </xdr:pic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C08F05D-8D7C-F885-9526-11EE5D23F93D}"/>
              </a:ext>
            </a:extLst>
          </xdr:cNvPr>
          <xdr:cNvSpPr txBox="1"/>
        </xdr:nvSpPr>
        <xdr:spPr>
          <a:xfrm>
            <a:off x="0" y="81788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依頼者情報</a:t>
            </a:r>
          </a:p>
        </xdr:txBody>
      </xdr:sp>
    </xdr:grpSp>
    <xdr:clientData/>
  </xdr:twoCellAnchor>
  <xdr:twoCellAnchor>
    <xdr:from>
      <xdr:col>0</xdr:col>
      <xdr:colOff>0</xdr:colOff>
      <xdr:row>16</xdr:row>
      <xdr:rowOff>79327</xdr:rowOff>
    </xdr:from>
    <xdr:to>
      <xdr:col>1</xdr:col>
      <xdr:colOff>2100</xdr:colOff>
      <xdr:row>22</xdr:row>
      <xdr:rowOff>104762</xdr:rowOff>
    </xdr:to>
    <xdr:grpSp>
      <xdr:nvGrpSpPr>
        <xdr:cNvPr id="26" name="グループ化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B7C293-FC3B-4B20-A3D7-5B83C6C5C3ED}"/>
            </a:ext>
          </a:extLst>
        </xdr:cNvPr>
        <xdr:cNvGrpSpPr/>
      </xdr:nvGrpSpPr>
      <xdr:grpSpPr>
        <a:xfrm>
          <a:off x="0" y="3156635"/>
          <a:ext cx="925292" cy="1124473"/>
          <a:chOff x="0" y="1363979"/>
          <a:chExt cx="939360" cy="1076409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661FDC99-EB91-7FD7-CF35-1E38D47440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" y="1363979"/>
            <a:ext cx="683260" cy="811497"/>
          </a:xfrm>
          <a:prstGeom prst="rect">
            <a:avLst/>
          </a:prstGeom>
        </xdr:spPr>
      </xdr:pic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6FFAF292-AA7F-0EA6-D195-4B7F0497372C}"/>
              </a:ext>
            </a:extLst>
          </xdr:cNvPr>
          <xdr:cNvSpPr txBox="1"/>
        </xdr:nvSpPr>
        <xdr:spPr>
          <a:xfrm>
            <a:off x="0" y="209042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 b="1">
                <a:solidFill>
                  <a:srgbClr val="FFFF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実験検体名入力</a:t>
            </a:r>
          </a:p>
        </xdr:txBody>
      </xdr:sp>
    </xdr:grpSp>
    <xdr:clientData/>
  </xdr:twoCellAnchor>
  <xdr:twoCellAnchor>
    <xdr:from>
      <xdr:col>0</xdr:col>
      <xdr:colOff>0</xdr:colOff>
      <xdr:row>24</xdr:row>
      <xdr:rowOff>35314</xdr:rowOff>
    </xdr:from>
    <xdr:to>
      <xdr:col>1</xdr:col>
      <xdr:colOff>2099</xdr:colOff>
      <xdr:row>28</xdr:row>
      <xdr:rowOff>24014</xdr:rowOff>
    </xdr:to>
    <xdr:grpSp>
      <xdr:nvGrpSpPr>
        <xdr:cNvPr id="29" name="グループ化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5ADE5A9-DB31-4E6F-B7C9-0E6F58AEAE48}"/>
            </a:ext>
          </a:extLst>
        </xdr:cNvPr>
        <xdr:cNvGrpSpPr/>
      </xdr:nvGrpSpPr>
      <xdr:grpSpPr>
        <a:xfrm>
          <a:off x="0" y="4578006"/>
          <a:ext cx="925291" cy="721393"/>
          <a:chOff x="-21485" y="1728376"/>
          <a:chExt cx="939360" cy="689463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EE29846D-5092-9C07-B144-5F2E248733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-1489" y="1728376"/>
            <a:ext cx="906018" cy="292999"/>
          </a:xfrm>
          <a:prstGeom prst="rect">
            <a:avLst/>
          </a:prstGeom>
        </xdr:spPr>
      </xdr:pic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677E966D-CB27-BEEA-3A0F-DC8F2158742A}"/>
              </a:ext>
            </a:extLst>
          </xdr:cNvPr>
          <xdr:cNvSpPr txBox="1"/>
        </xdr:nvSpPr>
        <xdr:spPr>
          <a:xfrm>
            <a:off x="-21485" y="1985353"/>
            <a:ext cx="939360" cy="4324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病理診断科ブロック</a:t>
            </a:r>
            <a:br>
              <a:rPr kumimoji="1" lang="en-US" altLang="ja-JP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（学内者限定）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877163</xdr:colOff>
      <xdr:row>7</xdr:row>
      <xdr:rowOff>46633</xdr:rowOff>
    </xdr:to>
    <xdr:grpSp>
      <xdr:nvGrpSpPr>
        <xdr:cNvPr id="13" name="グループ化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1C6AA-7617-48C0-937B-256E2DE8C0EA}"/>
            </a:ext>
          </a:extLst>
        </xdr:cNvPr>
        <xdr:cNvGrpSpPr/>
      </xdr:nvGrpSpPr>
      <xdr:grpSpPr>
        <a:xfrm>
          <a:off x="0" y="0"/>
          <a:ext cx="877163" cy="1079729"/>
          <a:chOff x="24424" y="134620"/>
          <a:chExt cx="890503" cy="1142741"/>
        </a:xfrm>
      </xdr:grpSpPr>
      <xdr:pic>
        <xdr:nvPicPr>
          <xdr:cNvPr id="14" name="図 20" descr="ハンガーガー形のメニュー アイコン 単色塗りつぶし">
            <a:extLst>
              <a:ext uri="{FF2B5EF4-FFF2-40B4-BE49-F238E27FC236}">
                <a16:creationId xmlns:a16="http://schemas.microsoft.com/office/drawing/2014/main" id="{B9E8D9F9-078E-1212-FBE9-64C7147975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 l="12414" r="12414"/>
          <a:stretch/>
        </xdr:blipFill>
        <xdr:spPr>
          <a:xfrm>
            <a:off x="175260" y="134620"/>
            <a:ext cx="612139" cy="770500"/>
          </a:xfrm>
          <a:prstGeom prst="rect">
            <a:avLst/>
          </a:prstGeom>
        </xdr:spPr>
      </xdr:pic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57B05F61-C7C5-9D45-B392-7122BDC99E09}"/>
              </a:ext>
            </a:extLst>
          </xdr:cNvPr>
          <xdr:cNvSpPr txBox="1"/>
        </xdr:nvSpPr>
        <xdr:spPr>
          <a:xfrm>
            <a:off x="24424" y="817880"/>
            <a:ext cx="890503" cy="4594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入力フォーム</a:t>
            </a:r>
            <a:br>
              <a:rPr kumimoji="1" lang="en-US" altLang="ja-JP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選択</a:t>
            </a:r>
          </a:p>
        </xdr:txBody>
      </xdr:sp>
    </xdr:grpSp>
    <xdr:clientData/>
  </xdr:twoCellAnchor>
  <xdr:twoCellAnchor>
    <xdr:from>
      <xdr:col>0</xdr:col>
      <xdr:colOff>0</xdr:colOff>
      <xdr:row>9</xdr:row>
      <xdr:rowOff>98669</xdr:rowOff>
    </xdr:from>
    <xdr:to>
      <xdr:col>1</xdr:col>
      <xdr:colOff>2100</xdr:colOff>
      <xdr:row>15</xdr:row>
      <xdr:rowOff>75257</xdr:rowOff>
    </xdr:to>
    <xdr:grpSp>
      <xdr:nvGrpSpPr>
        <xdr:cNvPr id="16" name="グループ化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BB4146-A1D4-4182-A3AC-7A5490B4828C}"/>
            </a:ext>
          </a:extLst>
        </xdr:cNvPr>
        <xdr:cNvGrpSpPr/>
      </xdr:nvGrpSpPr>
      <xdr:grpSpPr>
        <a:xfrm>
          <a:off x="0" y="1483457"/>
          <a:ext cx="925292" cy="1082954"/>
          <a:chOff x="0" y="134620"/>
          <a:chExt cx="939360" cy="1033228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608F0E3A-6C57-11DF-CA09-0DCB641D25E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36" t="2924" r="4641" b="3504"/>
          <a:stretch/>
        </xdr:blipFill>
        <xdr:spPr>
          <a:xfrm>
            <a:off x="175260" y="134620"/>
            <a:ext cx="612140" cy="770500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205FA307-FDEB-10EF-E7C3-1DF3744223A0}"/>
              </a:ext>
            </a:extLst>
          </xdr:cNvPr>
          <xdr:cNvSpPr txBox="1"/>
        </xdr:nvSpPr>
        <xdr:spPr>
          <a:xfrm>
            <a:off x="0" y="81788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依頼者情報</a:t>
            </a:r>
          </a:p>
        </xdr:txBody>
      </xdr:sp>
    </xdr:grpSp>
    <xdr:clientData/>
  </xdr:twoCellAnchor>
  <xdr:twoCellAnchor>
    <xdr:from>
      <xdr:col>0</xdr:col>
      <xdr:colOff>0</xdr:colOff>
      <xdr:row>17</xdr:row>
      <xdr:rowOff>79327</xdr:rowOff>
    </xdr:from>
    <xdr:to>
      <xdr:col>1</xdr:col>
      <xdr:colOff>2100</xdr:colOff>
      <xdr:row>23</xdr:row>
      <xdr:rowOff>104762</xdr:rowOff>
    </xdr:to>
    <xdr:grpSp>
      <xdr:nvGrpSpPr>
        <xdr:cNvPr id="19" name="グループ化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1906F6E-72C9-4745-B312-287D5AC341B6}"/>
            </a:ext>
          </a:extLst>
        </xdr:cNvPr>
        <xdr:cNvGrpSpPr/>
      </xdr:nvGrpSpPr>
      <xdr:grpSpPr>
        <a:xfrm>
          <a:off x="0" y="2936827"/>
          <a:ext cx="925292" cy="1124473"/>
          <a:chOff x="0" y="1363979"/>
          <a:chExt cx="939360" cy="1076409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6DC07C04-1B21-5E17-5A00-2E549AE7F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" y="1363979"/>
            <a:ext cx="683260" cy="811497"/>
          </a:xfrm>
          <a:prstGeom prst="rect">
            <a:avLst/>
          </a:prstGeom>
        </xdr:spPr>
      </xdr:pic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EF32C34E-DDCE-4229-AE8A-622D2DB15712}"/>
              </a:ext>
            </a:extLst>
          </xdr:cNvPr>
          <xdr:cNvSpPr txBox="1"/>
        </xdr:nvSpPr>
        <xdr:spPr>
          <a:xfrm>
            <a:off x="0" y="209042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 b="1">
                <a:solidFill>
                  <a:srgbClr val="FFFF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実験検体名入力</a:t>
            </a:r>
          </a:p>
        </xdr:txBody>
      </xdr:sp>
    </xdr:grpSp>
    <xdr:clientData/>
  </xdr:twoCellAnchor>
  <xdr:twoCellAnchor>
    <xdr:from>
      <xdr:col>0</xdr:col>
      <xdr:colOff>0</xdr:colOff>
      <xdr:row>25</xdr:row>
      <xdr:rowOff>35314</xdr:rowOff>
    </xdr:from>
    <xdr:to>
      <xdr:col>1</xdr:col>
      <xdr:colOff>2099</xdr:colOff>
      <xdr:row>29</xdr:row>
      <xdr:rowOff>24014</xdr:rowOff>
    </xdr:to>
    <xdr:grpSp>
      <xdr:nvGrpSpPr>
        <xdr:cNvPr id="22" name="グループ化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7DD36-6118-4D92-9533-B333DBBE5B57}"/>
            </a:ext>
          </a:extLst>
        </xdr:cNvPr>
        <xdr:cNvGrpSpPr/>
      </xdr:nvGrpSpPr>
      <xdr:grpSpPr>
        <a:xfrm>
          <a:off x="0" y="4358199"/>
          <a:ext cx="925291" cy="721392"/>
          <a:chOff x="-21485" y="1728376"/>
          <a:chExt cx="939360" cy="689463"/>
        </a:xfrm>
      </xdr:grpSpPr>
      <xdr:pic>
        <xdr:nvPicPr>
          <xdr:cNvPr id="23" name="図 22">
            <a:extLst>
              <a:ext uri="{FF2B5EF4-FFF2-40B4-BE49-F238E27FC236}">
                <a16:creationId xmlns:a16="http://schemas.microsoft.com/office/drawing/2014/main" id="{0B4CD047-4849-B570-7B52-D7E4FD736B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-1489" y="1728376"/>
            <a:ext cx="906018" cy="292999"/>
          </a:xfrm>
          <a:prstGeom prst="rect">
            <a:avLst/>
          </a:prstGeom>
        </xdr:spPr>
      </xdr:pic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48D59A-AEF3-E8C9-7B82-73C476F303A6}"/>
              </a:ext>
            </a:extLst>
          </xdr:cNvPr>
          <xdr:cNvSpPr txBox="1"/>
        </xdr:nvSpPr>
        <xdr:spPr>
          <a:xfrm>
            <a:off x="-21485" y="1985353"/>
            <a:ext cx="939360" cy="4324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病理診断科ブロック</a:t>
            </a:r>
            <a:br>
              <a:rPr kumimoji="1" lang="en-US" altLang="ja-JP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（学内者限定）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="130" zoomScaleNormal="130" workbookViewId="0">
      <pane xSplit="2" topLeftCell="C1" activePane="topRight" state="frozen"/>
      <selection pane="topRight" activeCell="F5" sqref="F5"/>
    </sheetView>
  </sheetViews>
  <sheetFormatPr defaultColWidth="0" defaultRowHeight="14.25" zeroHeight="1" x14ac:dyDescent="0.15"/>
  <cols>
    <col min="1" max="1" width="12.125" customWidth="1"/>
    <col min="2" max="2" width="2.125" customWidth="1"/>
    <col min="3" max="3" width="11.625" bestFit="1" customWidth="1"/>
    <col min="4" max="4" width="2.375" customWidth="1"/>
    <col min="5" max="5" width="5.5" bestFit="1" customWidth="1"/>
    <col min="6" max="6" width="27.5" customWidth="1"/>
    <col min="7" max="7" width="3.125" style="21" bestFit="1" customWidth="1"/>
    <col min="8" max="8" width="2.125" customWidth="1"/>
    <col min="9" max="9" width="14.125" customWidth="1"/>
    <col min="10" max="10" width="3.5" bestFit="1" customWidth="1"/>
    <col min="11" max="11" width="5.5" bestFit="1" customWidth="1"/>
    <col min="12" max="12" width="27.5" customWidth="1"/>
    <col min="13" max="13" width="9" customWidth="1"/>
    <col min="14" max="16" width="0" hidden="1" customWidth="1"/>
    <col min="17" max="16384" width="9" hidden="1"/>
  </cols>
  <sheetData>
    <row r="1" spans="1:13" ht="83.25" customHeight="1" x14ac:dyDescent="0.2">
      <c r="A1" s="63"/>
      <c r="B1" s="20"/>
      <c r="C1" s="68" t="s">
        <v>116</v>
      </c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15">
      <c r="A2" s="63"/>
      <c r="C2" s="72" t="s">
        <v>112</v>
      </c>
      <c r="D2" s="73"/>
      <c r="E2" s="73"/>
      <c r="F2" s="73"/>
      <c r="G2" s="73"/>
      <c r="H2" s="73"/>
      <c r="I2" s="70" t="s">
        <v>114</v>
      </c>
      <c r="J2" s="71"/>
      <c r="K2" s="71"/>
      <c r="L2" s="71"/>
    </row>
    <row r="3" spans="1:13" ht="14.25" customHeight="1" x14ac:dyDescent="0.15">
      <c r="A3" s="63"/>
      <c r="C3" s="73" t="s">
        <v>113</v>
      </c>
      <c r="D3" s="73"/>
      <c r="E3" s="73"/>
      <c r="F3" s="73"/>
      <c r="G3" s="73"/>
      <c r="H3" s="73"/>
      <c r="I3" s="70" t="s">
        <v>115</v>
      </c>
      <c r="J3" s="70"/>
      <c r="K3" s="70"/>
      <c r="L3" s="70"/>
    </row>
    <row r="4" spans="1:13" x14ac:dyDescent="0.15"/>
    <row r="5" spans="1:13" ht="14.25" customHeight="1" x14ac:dyDescent="0.15">
      <c r="A5" s="10"/>
      <c r="C5" s="76" t="s">
        <v>65</v>
      </c>
      <c r="D5" s="77"/>
      <c r="E5" s="22" t="s">
        <v>1</v>
      </c>
      <c r="F5" s="1"/>
      <c r="G5" s="23" t="s">
        <v>50</v>
      </c>
      <c r="I5" s="84" t="s">
        <v>58</v>
      </c>
      <c r="J5" s="66">
        <v>1</v>
      </c>
      <c r="K5" s="24" t="s">
        <v>0</v>
      </c>
      <c r="L5" s="4"/>
    </row>
    <row r="6" spans="1:13" ht="14.25" customHeight="1" x14ac:dyDescent="0.15">
      <c r="A6" s="10"/>
      <c r="C6" s="78"/>
      <c r="D6" s="79"/>
      <c r="E6" s="25" t="s">
        <v>0</v>
      </c>
      <c r="F6" s="2"/>
      <c r="G6" s="26" t="s">
        <v>50</v>
      </c>
      <c r="I6" s="85"/>
      <c r="J6" s="67"/>
      <c r="K6" s="24" t="s">
        <v>16</v>
      </c>
      <c r="L6" s="4"/>
    </row>
    <row r="7" spans="1:13" ht="14.25" customHeight="1" x14ac:dyDescent="0.15">
      <c r="A7" s="10"/>
      <c r="C7" s="78"/>
      <c r="D7" s="79"/>
      <c r="E7" s="22" t="s">
        <v>16</v>
      </c>
      <c r="F7" s="1"/>
      <c r="G7" s="23" t="s">
        <v>50</v>
      </c>
      <c r="I7" s="85"/>
      <c r="J7" s="64">
        <v>2</v>
      </c>
      <c r="K7" s="27" t="s">
        <v>0</v>
      </c>
      <c r="L7" s="5"/>
    </row>
    <row r="8" spans="1:13" ht="14.25" customHeight="1" x14ac:dyDescent="0.15">
      <c r="A8" s="10"/>
      <c r="C8" s="80"/>
      <c r="D8" s="81"/>
      <c r="E8" s="25" t="s">
        <v>17</v>
      </c>
      <c r="F8" s="2"/>
      <c r="G8" s="26" t="s">
        <v>50</v>
      </c>
      <c r="I8" s="85"/>
      <c r="J8" s="65"/>
      <c r="K8" s="27" t="s">
        <v>16</v>
      </c>
      <c r="L8" s="5"/>
    </row>
    <row r="9" spans="1:13" ht="14.25" customHeight="1" x14ac:dyDescent="0.15">
      <c r="A9" s="10"/>
      <c r="I9" s="85"/>
      <c r="J9" s="66">
        <v>3</v>
      </c>
      <c r="K9" s="24" t="s">
        <v>0</v>
      </c>
      <c r="L9" s="4"/>
    </row>
    <row r="10" spans="1:13" ht="14.25" customHeight="1" x14ac:dyDescent="0.15">
      <c r="A10" s="10"/>
      <c r="C10" s="83" t="s">
        <v>63</v>
      </c>
      <c r="D10" s="77"/>
      <c r="E10" s="22" t="s">
        <v>1</v>
      </c>
      <c r="F10" s="1"/>
      <c r="G10" s="23" t="s">
        <v>50</v>
      </c>
      <c r="I10" s="85"/>
      <c r="J10" s="67"/>
      <c r="K10" s="24" t="s">
        <v>16</v>
      </c>
      <c r="L10" s="4"/>
    </row>
    <row r="11" spans="1:13" ht="14.25" customHeight="1" x14ac:dyDescent="0.15">
      <c r="A11" s="10"/>
      <c r="C11" s="78"/>
      <c r="D11" s="79"/>
      <c r="E11" s="25" t="s">
        <v>0</v>
      </c>
      <c r="F11" s="2"/>
      <c r="G11" s="26" t="s">
        <v>50</v>
      </c>
      <c r="I11" s="85"/>
      <c r="J11" s="64">
        <v>4</v>
      </c>
      <c r="K11" s="27" t="s">
        <v>0</v>
      </c>
      <c r="L11" s="5"/>
    </row>
    <row r="12" spans="1:13" ht="14.25" customHeight="1" x14ac:dyDescent="0.15">
      <c r="A12" s="10"/>
      <c r="C12" s="80"/>
      <c r="D12" s="81"/>
      <c r="E12" s="22" t="s">
        <v>16</v>
      </c>
      <c r="F12" s="1"/>
      <c r="G12" s="23" t="s">
        <v>50</v>
      </c>
      <c r="I12" s="85"/>
      <c r="J12" s="65"/>
      <c r="K12" s="27" t="s">
        <v>16</v>
      </c>
      <c r="L12" s="5"/>
    </row>
    <row r="13" spans="1:13" ht="14.25" customHeight="1" x14ac:dyDescent="0.15">
      <c r="A13" s="10"/>
      <c r="I13" s="85"/>
      <c r="J13" s="66">
        <v>5</v>
      </c>
      <c r="K13" s="24" t="s">
        <v>0</v>
      </c>
      <c r="L13" s="4"/>
    </row>
    <row r="14" spans="1:13" ht="14.25" customHeight="1" x14ac:dyDescent="0.15">
      <c r="A14" s="10"/>
      <c r="C14" s="83" t="s">
        <v>64</v>
      </c>
      <c r="D14" s="77"/>
      <c r="E14" s="22" t="s">
        <v>1</v>
      </c>
      <c r="F14" s="1"/>
      <c r="G14" s="23" t="s">
        <v>50</v>
      </c>
      <c r="I14" s="85"/>
      <c r="J14" s="67"/>
      <c r="K14" s="24" t="s">
        <v>16</v>
      </c>
      <c r="L14" s="4"/>
    </row>
    <row r="15" spans="1:13" ht="14.25" customHeight="1" x14ac:dyDescent="0.15">
      <c r="A15" s="10"/>
      <c r="C15" s="78"/>
      <c r="D15" s="79"/>
      <c r="E15" s="25" t="s">
        <v>0</v>
      </c>
      <c r="F15" s="2"/>
      <c r="G15" s="26" t="s">
        <v>50</v>
      </c>
      <c r="I15" s="85"/>
      <c r="J15" s="64">
        <v>6</v>
      </c>
      <c r="K15" s="27" t="s">
        <v>0</v>
      </c>
      <c r="L15" s="5"/>
    </row>
    <row r="16" spans="1:13" ht="14.25" customHeight="1" x14ac:dyDescent="0.15">
      <c r="A16" s="10"/>
      <c r="C16" s="80"/>
      <c r="D16" s="81"/>
      <c r="E16" s="22" t="s">
        <v>16</v>
      </c>
      <c r="F16" s="1"/>
      <c r="G16" s="23" t="s">
        <v>50</v>
      </c>
      <c r="I16" s="85"/>
      <c r="J16" s="65"/>
      <c r="K16" s="27" t="s">
        <v>16</v>
      </c>
      <c r="L16" s="5"/>
    </row>
    <row r="17" spans="1:13" ht="14.25" customHeight="1" x14ac:dyDescent="0.15">
      <c r="A17" s="10"/>
      <c r="I17" s="85"/>
      <c r="J17" s="66">
        <v>7</v>
      </c>
      <c r="K17" s="24" t="s">
        <v>0</v>
      </c>
      <c r="L17" s="4"/>
    </row>
    <row r="18" spans="1:13" ht="14.25" customHeight="1" x14ac:dyDescent="0.15">
      <c r="A18" s="10"/>
      <c r="C18" s="74" t="s">
        <v>7</v>
      </c>
      <c r="D18" s="75"/>
      <c r="E18" s="75"/>
      <c r="F18" s="2" t="s">
        <v>48</v>
      </c>
      <c r="G18" s="28" t="s">
        <v>50</v>
      </c>
      <c r="I18" s="85"/>
      <c r="J18" s="67"/>
      <c r="K18" s="24" t="s">
        <v>16</v>
      </c>
      <c r="L18" s="4"/>
    </row>
    <row r="19" spans="1:13" ht="14.25" customHeight="1" x14ac:dyDescent="0.15">
      <c r="A19" s="10"/>
      <c r="C19" s="74" t="s">
        <v>49</v>
      </c>
      <c r="D19" s="75"/>
      <c r="E19" s="75"/>
      <c r="F19" s="3"/>
      <c r="G19" s="29" t="s">
        <v>51</v>
      </c>
      <c r="I19" s="85"/>
      <c r="J19" s="64">
        <v>8</v>
      </c>
      <c r="K19" s="27" t="s">
        <v>0</v>
      </c>
      <c r="L19" s="5"/>
    </row>
    <row r="20" spans="1:13" ht="14.25" customHeight="1" x14ac:dyDescent="0.15">
      <c r="A20" s="10"/>
      <c r="I20" s="85"/>
      <c r="J20" s="65"/>
      <c r="K20" s="27" t="s">
        <v>16</v>
      </c>
      <c r="L20" s="5"/>
    </row>
    <row r="21" spans="1:13" ht="14.25" customHeight="1" x14ac:dyDescent="0.15">
      <c r="A21" s="10"/>
      <c r="C21" s="30" t="s">
        <v>66</v>
      </c>
      <c r="D21" s="82" t="s">
        <v>55</v>
      </c>
      <c r="E21" s="82"/>
      <c r="F21" s="82"/>
      <c r="G21" s="82"/>
      <c r="I21" s="85"/>
      <c r="J21" s="66">
        <v>9</v>
      </c>
      <c r="K21" s="24" t="s">
        <v>0</v>
      </c>
      <c r="L21" s="4"/>
    </row>
    <row r="22" spans="1:13" ht="14.25" customHeight="1" x14ac:dyDescent="0.15">
      <c r="A22" s="10"/>
      <c r="C22" s="30" t="s">
        <v>53</v>
      </c>
      <c r="D22" s="82" t="s">
        <v>59</v>
      </c>
      <c r="E22" s="82"/>
      <c r="F22" s="82"/>
      <c r="G22" s="82"/>
      <c r="I22" s="85"/>
      <c r="J22" s="67"/>
      <c r="K22" s="24" t="s">
        <v>16</v>
      </c>
      <c r="L22" s="4"/>
    </row>
    <row r="23" spans="1:13" ht="14.25" customHeight="1" x14ac:dyDescent="0.15">
      <c r="A23" s="10"/>
      <c r="C23" s="30" t="s">
        <v>67</v>
      </c>
      <c r="D23" s="82" t="s">
        <v>56</v>
      </c>
      <c r="E23" s="82"/>
      <c r="F23" s="82"/>
      <c r="G23" s="82"/>
      <c r="I23" s="85"/>
      <c r="J23" s="64">
        <v>10</v>
      </c>
      <c r="K23" s="27" t="s">
        <v>0</v>
      </c>
      <c r="L23" s="5"/>
    </row>
    <row r="24" spans="1:13" ht="14.25" customHeight="1" x14ac:dyDescent="0.15">
      <c r="A24" s="10"/>
      <c r="C24" s="31" t="s">
        <v>54</v>
      </c>
      <c r="D24" s="82" t="s">
        <v>57</v>
      </c>
      <c r="E24" s="82"/>
      <c r="F24" s="82"/>
      <c r="G24" s="82"/>
      <c r="I24" s="85"/>
      <c r="J24" s="65"/>
      <c r="K24" s="27" t="s">
        <v>16</v>
      </c>
      <c r="L24" s="5"/>
    </row>
    <row r="25" spans="1:13" ht="14.25" customHeight="1" x14ac:dyDescent="0.15">
      <c r="A25" s="10"/>
    </row>
    <row r="26" spans="1:13" x14ac:dyDescent="0.15"/>
    <row r="27" spans="1:13" x14ac:dyDescent="0.15">
      <c r="A27" s="20"/>
      <c r="B27" s="20"/>
      <c r="C27" s="20"/>
      <c r="D27" s="20"/>
      <c r="E27" s="20"/>
      <c r="F27" s="20"/>
      <c r="G27" s="32"/>
      <c r="H27" s="20"/>
      <c r="I27" s="20"/>
      <c r="J27" s="20"/>
      <c r="K27" s="20"/>
      <c r="L27" s="20"/>
      <c r="M27" s="20"/>
    </row>
    <row r="28" spans="1:13" x14ac:dyDescent="0.15">
      <c r="A28" s="20"/>
      <c r="B28" s="20"/>
      <c r="C28" s="20"/>
      <c r="D28" s="20"/>
      <c r="E28" s="20"/>
      <c r="F28" s="20"/>
      <c r="G28" s="32"/>
      <c r="H28" s="20"/>
      <c r="I28" s="20"/>
      <c r="J28" s="20"/>
      <c r="K28" s="20"/>
      <c r="L28" s="20"/>
      <c r="M28" s="20"/>
    </row>
    <row r="29" spans="1:13" x14ac:dyDescent="0.15">
      <c r="A29" s="20"/>
      <c r="B29" s="20"/>
      <c r="C29" s="20"/>
      <c r="D29" s="20"/>
      <c r="E29" s="20"/>
      <c r="F29" s="20"/>
      <c r="G29" s="32"/>
      <c r="H29" s="20"/>
      <c r="I29" s="20"/>
      <c r="J29" s="20"/>
      <c r="K29" s="20"/>
      <c r="L29" s="20"/>
      <c r="M29" s="20"/>
    </row>
    <row r="30" spans="1:13" x14ac:dyDescent="0.15">
      <c r="A30" s="20"/>
      <c r="B30" s="20"/>
      <c r="C30" s="20"/>
      <c r="D30" s="20"/>
      <c r="E30" s="20"/>
      <c r="F30" s="20"/>
      <c r="G30" s="32"/>
      <c r="H30" s="20"/>
      <c r="I30" s="20"/>
      <c r="J30" s="20"/>
      <c r="K30" s="20"/>
      <c r="L30" s="20"/>
      <c r="M30" s="20"/>
    </row>
    <row r="31" spans="1:13" x14ac:dyDescent="0.15">
      <c r="A31" s="20"/>
      <c r="B31" s="20"/>
      <c r="C31" s="20"/>
      <c r="D31" s="20"/>
      <c r="E31" s="20"/>
      <c r="F31" s="20"/>
      <c r="G31" s="32"/>
      <c r="H31" s="20"/>
      <c r="I31" s="20"/>
      <c r="J31" s="20"/>
      <c r="K31" s="20"/>
      <c r="L31" s="20"/>
      <c r="M31" s="20"/>
    </row>
    <row r="32" spans="1:13" x14ac:dyDescent="0.15">
      <c r="A32" s="20"/>
      <c r="B32" s="20"/>
      <c r="C32" s="20"/>
      <c r="D32" s="20"/>
      <c r="E32" s="20"/>
      <c r="F32" s="20"/>
      <c r="G32" s="32"/>
      <c r="H32" s="20"/>
      <c r="I32" s="20"/>
      <c r="J32" s="20"/>
      <c r="K32" s="20"/>
      <c r="L32" s="20"/>
      <c r="M32" s="20"/>
    </row>
  </sheetData>
  <sheetProtection algorithmName="SHA-512" hashValue="/LFvLbJU77mSlIXobZNn2xl1M0tqFSlC2lGruINcKrgd8KhBY5JmJ42+t9SA+EGsPjgmiWlrWjsX7HtBOvIBCg==" saltValue="LM2Jo32oCwcUAcOz2cKjTg==" spinCount="100000" sheet="1" selectLockedCells="1"/>
  <mergeCells count="26">
    <mergeCell ref="J19:J20"/>
    <mergeCell ref="J21:J22"/>
    <mergeCell ref="C18:E18"/>
    <mergeCell ref="C5:D8"/>
    <mergeCell ref="D24:G24"/>
    <mergeCell ref="J23:J24"/>
    <mergeCell ref="C10:D12"/>
    <mergeCell ref="C14:D16"/>
    <mergeCell ref="C19:E19"/>
    <mergeCell ref="D21:G21"/>
    <mergeCell ref="D22:G22"/>
    <mergeCell ref="D23:G23"/>
    <mergeCell ref="I5:I24"/>
    <mergeCell ref="J5:J6"/>
    <mergeCell ref="J7:J8"/>
    <mergeCell ref="J9:J10"/>
    <mergeCell ref="A1:A3"/>
    <mergeCell ref="J11:J12"/>
    <mergeCell ref="J13:J14"/>
    <mergeCell ref="J15:J16"/>
    <mergeCell ref="J17:J18"/>
    <mergeCell ref="C1:M1"/>
    <mergeCell ref="I2:L2"/>
    <mergeCell ref="I3:L3"/>
    <mergeCell ref="C2:H2"/>
    <mergeCell ref="C3:H3"/>
  </mergeCells>
  <phoneticPr fontId="2"/>
  <conditionalFormatting sqref="F5:F8">
    <cfRule type="expression" dxfId="9" priority="5">
      <formula>$F5=""</formula>
    </cfRule>
  </conditionalFormatting>
  <conditionalFormatting sqref="F10:F12">
    <cfRule type="expression" dxfId="8" priority="4">
      <formula>$F10=""</formula>
    </cfRule>
  </conditionalFormatting>
  <conditionalFormatting sqref="F14:F16">
    <cfRule type="expression" dxfId="7" priority="2">
      <formula>$F14=""</formula>
    </cfRule>
  </conditionalFormatting>
  <conditionalFormatting sqref="F18">
    <cfRule type="expression" dxfId="6" priority="1">
      <formula>$F18=""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支払経費エラー" error="支払経費を選択して下さい" xr:uid="{00000000-0002-0000-0000-000000000000}">
          <x14:formula1>
            <xm:f>OFFSET(マスタ!$A$1,,,COUNTA(マスタ!$A:$A))</xm:f>
          </x14:formula1>
          <xm:sqref>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"/>
  <sheetViews>
    <sheetView workbookViewId="0">
      <selection activeCell="E39" sqref="E39"/>
    </sheetView>
  </sheetViews>
  <sheetFormatPr defaultColWidth="11" defaultRowHeight="14.25" x14ac:dyDescent="0.15"/>
  <cols>
    <col min="1" max="1" width="12" bestFit="1" customWidth="1"/>
    <col min="2" max="2" width="14.125" bestFit="1" customWidth="1"/>
    <col min="3" max="3" width="24.125" bestFit="1" customWidth="1"/>
    <col min="4" max="4" width="14.125" bestFit="1" customWidth="1"/>
    <col min="5" max="6" width="16.375" bestFit="1" customWidth="1"/>
    <col min="7" max="7" width="28.625" bestFit="1" customWidth="1"/>
    <col min="8" max="10" width="16.375" bestFit="1" customWidth="1"/>
    <col min="11" max="11" width="38" customWidth="1"/>
    <col min="12" max="29" width="18.625" bestFit="1" customWidth="1"/>
    <col min="30" max="31" width="19.625" bestFit="1" customWidth="1"/>
  </cols>
  <sheetData>
    <row r="1" spans="1:31" x14ac:dyDescent="0.15">
      <c r="A1" t="s">
        <v>68</v>
      </c>
      <c r="B1" t="s">
        <v>69</v>
      </c>
      <c r="C1" t="s">
        <v>70</v>
      </c>
      <c r="D1" t="s">
        <v>21</v>
      </c>
      <c r="E1" t="s">
        <v>22</v>
      </c>
      <c r="F1" t="s">
        <v>23</v>
      </c>
      <c r="G1" t="s">
        <v>71</v>
      </c>
      <c r="H1" t="s">
        <v>25</v>
      </c>
      <c r="I1" t="s">
        <v>26</v>
      </c>
      <c r="J1" t="s">
        <v>27</v>
      </c>
      <c r="K1" t="s">
        <v>7</v>
      </c>
      <c r="L1" t="s">
        <v>72</v>
      </c>
      <c r="M1" t="s">
        <v>73</v>
      </c>
      <c r="N1" t="s">
        <v>74</v>
      </c>
      <c r="O1" t="s">
        <v>75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87</v>
      </c>
      <c r="AB1" t="s">
        <v>88</v>
      </c>
      <c r="AC1" t="s">
        <v>89</v>
      </c>
      <c r="AD1" t="s">
        <v>90</v>
      </c>
      <c r="AE1" t="s">
        <v>91</v>
      </c>
    </row>
    <row r="2" spans="1:31" x14ac:dyDescent="0.15">
      <c r="A2">
        <f>基本情報!F5</f>
        <v>0</v>
      </c>
      <c r="B2">
        <f>基本情報!F6</f>
        <v>0</v>
      </c>
      <c r="C2">
        <f>基本情報!F7</f>
        <v>0</v>
      </c>
      <c r="D2">
        <f>基本情報!F8</f>
        <v>0</v>
      </c>
      <c r="E2">
        <f>基本情報!F10</f>
        <v>0</v>
      </c>
      <c r="F2">
        <f>基本情報!F11</f>
        <v>0</v>
      </c>
      <c r="G2">
        <f>基本情報!F12</f>
        <v>0</v>
      </c>
      <c r="H2">
        <f>基本情報!F14</f>
        <v>0</v>
      </c>
      <c r="I2">
        <f>基本情報!F15</f>
        <v>0</v>
      </c>
      <c r="J2">
        <f>基本情報!F16</f>
        <v>0</v>
      </c>
      <c r="K2" t="str">
        <f>基本情報!F18</f>
        <v>支払経費を選択して下さい</v>
      </c>
      <c r="L2">
        <f>基本情報!L5</f>
        <v>0</v>
      </c>
      <c r="M2">
        <f>基本情報!L6</f>
        <v>0</v>
      </c>
      <c r="N2">
        <f>基本情報!L7</f>
        <v>0</v>
      </c>
      <c r="O2">
        <f>基本情報!L8</f>
        <v>0</v>
      </c>
      <c r="P2">
        <f>基本情報!L9</f>
        <v>0</v>
      </c>
      <c r="Q2">
        <f>基本情報!L10</f>
        <v>0</v>
      </c>
      <c r="R2">
        <f>基本情報!L11</f>
        <v>0</v>
      </c>
      <c r="S2">
        <f>基本情報!L12</f>
        <v>0</v>
      </c>
      <c r="T2">
        <f>基本情報!L13</f>
        <v>0</v>
      </c>
      <c r="U2">
        <f>基本情報!L14</f>
        <v>0</v>
      </c>
      <c r="V2">
        <f>基本情報!L15</f>
        <v>0</v>
      </c>
      <c r="W2">
        <f>基本情報!L16</f>
        <v>0</v>
      </c>
      <c r="X2">
        <f>基本情報!L17</f>
        <v>0</v>
      </c>
      <c r="Y2">
        <f>基本情報!L18</f>
        <v>0</v>
      </c>
      <c r="Z2">
        <f>基本情報!L19</f>
        <v>0</v>
      </c>
      <c r="AA2">
        <f>基本情報!L20</f>
        <v>0</v>
      </c>
      <c r="AB2">
        <f>基本情報!L21</f>
        <v>0</v>
      </c>
      <c r="AC2">
        <f>基本情報!L22</f>
        <v>0</v>
      </c>
      <c r="AD2">
        <f>基本情報!L23</f>
        <v>0</v>
      </c>
      <c r="AE2">
        <f>基本情報!L24</f>
        <v>0</v>
      </c>
    </row>
  </sheetData>
  <sheetProtection algorithmName="SHA-512" hashValue="HT42hsXI0Uw/+2opECMIq3pAt2mJ78ED94wZq90YFX3GAfLD5MYcNAshYFfdd1DKxbMAwUEcLnd2muDS/Ljg8A==" saltValue="BVkcNFazySU4lzOEPKrstA==" spinCount="100000" sheet="1" objects="1" scenarios="1" selectLockedCells="1" selectUn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9"/>
  <sheetViews>
    <sheetView zoomScale="130" zoomScaleNormal="130" workbookViewId="0">
      <pane xSplit="2" ySplit="8" topLeftCell="C9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9" defaultRowHeight="14.1" customHeight="1" x14ac:dyDescent="0.15"/>
  <cols>
    <col min="1" max="1" width="12.125" customWidth="1"/>
    <col min="2" max="2" width="8.625" style="15" bestFit="1" customWidth="1"/>
    <col min="3" max="4" width="23.125" style="12" bestFit="1" customWidth="1"/>
    <col min="5" max="5" width="12.125" style="12" customWidth="1"/>
    <col min="6" max="6" width="54.875" style="12" customWidth="1"/>
    <col min="7" max="7" width="9" style="12"/>
    <col min="8" max="8" width="0" style="12" hidden="1" customWidth="1"/>
    <col min="9" max="16384" width="9" style="12"/>
  </cols>
  <sheetData>
    <row r="1" spans="1:8" ht="14.25" customHeight="1" x14ac:dyDescent="0.15">
      <c r="A1" s="87"/>
      <c r="B1" s="17" t="s">
        <v>94</v>
      </c>
      <c r="C1" s="86">
        <f>基本情報!F5</f>
        <v>0</v>
      </c>
      <c r="D1" s="86"/>
      <c r="E1" s="34" t="s">
        <v>104</v>
      </c>
      <c r="F1" s="33">
        <f>COUNTIF($C$9:$C$107,"固定液浸漬標本")</f>
        <v>0</v>
      </c>
      <c r="H1" s="12" t="s">
        <v>9</v>
      </c>
    </row>
    <row r="2" spans="1:8" ht="14.25" customHeight="1" x14ac:dyDescent="0.15">
      <c r="A2" s="87"/>
      <c r="B2" s="17" t="s">
        <v>95</v>
      </c>
      <c r="C2" s="86">
        <f>基本情報!F6</f>
        <v>0</v>
      </c>
      <c r="D2" s="86"/>
      <c r="E2" s="34" t="s">
        <v>105</v>
      </c>
      <c r="F2" s="33">
        <f>COUNTIF($C$9:$C$107,"パラフィンブロック")</f>
        <v>0</v>
      </c>
      <c r="H2" s="12" t="s">
        <v>10</v>
      </c>
    </row>
    <row r="3" spans="1:8" ht="14.25" customHeight="1" x14ac:dyDescent="0.15">
      <c r="A3" s="87"/>
      <c r="B3" s="17"/>
      <c r="C3" s="19"/>
      <c r="D3" s="19"/>
      <c r="E3" s="34" t="s">
        <v>106</v>
      </c>
      <c r="F3" s="33">
        <f>COUNTIF($C$9:$C$107,"凍結ブロック")</f>
        <v>0</v>
      </c>
      <c r="H3" s="12" t="s">
        <v>11</v>
      </c>
    </row>
    <row r="4" spans="1:8" ht="14.25" customHeight="1" x14ac:dyDescent="0.15">
      <c r="A4" s="87"/>
      <c r="B4" s="17"/>
      <c r="C4" s="19"/>
      <c r="D4" s="19"/>
      <c r="E4" s="34" t="s">
        <v>107</v>
      </c>
      <c r="F4" s="33">
        <f>COUNTIF($C$9:$C$107,"未染色スライド")</f>
        <v>0</v>
      </c>
      <c r="H4" s="12" t="s">
        <v>12</v>
      </c>
    </row>
    <row r="5" spans="1:8" ht="14.25" customHeight="1" thickBot="1" x14ac:dyDescent="0.2">
      <c r="A5" s="87"/>
      <c r="B5" s="17"/>
      <c r="C5" s="19"/>
      <c r="D5" s="19"/>
      <c r="E5" s="34" t="s">
        <v>108</v>
      </c>
      <c r="F5" s="33">
        <f>COUNTIF($C$9:$C$107,"既染色スライド")</f>
        <v>0</v>
      </c>
      <c r="H5" s="12" t="s">
        <v>122</v>
      </c>
    </row>
    <row r="6" spans="1:8" ht="14.1" customHeight="1" thickTop="1" x14ac:dyDescent="0.15">
      <c r="A6" s="87"/>
      <c r="B6" s="35"/>
      <c r="C6" s="36" t="s">
        <v>3</v>
      </c>
      <c r="D6" s="37" t="s">
        <v>2</v>
      </c>
      <c r="E6" s="38" t="s">
        <v>96</v>
      </c>
      <c r="F6" s="18" t="s">
        <v>4</v>
      </c>
    </row>
    <row r="7" spans="1:8" ht="14.1" customHeight="1" x14ac:dyDescent="0.15">
      <c r="A7" s="87"/>
      <c r="B7" s="39" t="s">
        <v>61</v>
      </c>
      <c r="C7" s="40" t="s">
        <v>5</v>
      </c>
      <c r="D7" s="41" t="s">
        <v>92</v>
      </c>
      <c r="E7" s="40"/>
      <c r="F7" s="42"/>
    </row>
    <row r="8" spans="1:8" s="14" customFormat="1" ht="28.5" customHeight="1" thickBot="1" x14ac:dyDescent="0.2">
      <c r="A8" s="11"/>
      <c r="B8" s="57" t="s">
        <v>120</v>
      </c>
      <c r="C8" s="43" t="s">
        <v>121</v>
      </c>
      <c r="D8" s="44" t="s">
        <v>119</v>
      </c>
      <c r="E8" s="45" t="s">
        <v>117</v>
      </c>
      <c r="F8" s="46"/>
    </row>
    <row r="9" spans="1:8" ht="14.25" customHeight="1" thickTop="1" x14ac:dyDescent="0.15">
      <c r="A9" s="10"/>
      <c r="B9" s="39">
        <v>1</v>
      </c>
      <c r="C9" s="47"/>
      <c r="D9" s="52"/>
      <c r="E9" s="47"/>
      <c r="F9" s="48"/>
    </row>
    <row r="10" spans="1:8" ht="14.25" customHeight="1" x14ac:dyDescent="0.15">
      <c r="A10" s="10"/>
      <c r="B10" s="58" t="str">
        <f>IF(D9="","",COUNTA($B$9:B9)-COUNTBLANK($B$9:B9)+1)</f>
        <v/>
      </c>
      <c r="C10" s="49"/>
      <c r="D10" s="50"/>
      <c r="E10" s="49"/>
      <c r="F10" s="51"/>
    </row>
    <row r="11" spans="1:8" ht="14.25" customHeight="1" x14ac:dyDescent="0.15">
      <c r="A11" s="10"/>
      <c r="B11" s="39" t="str">
        <f>IF(D10="","",COUNTA($B$9:B10)-COUNTBLANK($B$9:B10)+1)</f>
        <v/>
      </c>
      <c r="C11" s="47"/>
      <c r="D11" s="52"/>
      <c r="E11" s="47"/>
      <c r="F11" s="48"/>
    </row>
    <row r="12" spans="1:8" ht="14.25" customHeight="1" x14ac:dyDescent="0.15">
      <c r="A12" s="10"/>
      <c r="B12" s="58" t="str">
        <f>IF(D11="","",COUNTA($B$9:B11)-COUNTBLANK($B$9:B11)+1)</f>
        <v/>
      </c>
      <c r="C12" s="49"/>
      <c r="D12" s="50"/>
      <c r="E12" s="49"/>
      <c r="F12" s="51"/>
    </row>
    <row r="13" spans="1:8" ht="14.25" customHeight="1" x14ac:dyDescent="0.15">
      <c r="A13" s="10"/>
      <c r="B13" s="39" t="str">
        <f>IF(D12="","",COUNTA($B$9:B12)-COUNTBLANK($B$9:B12)+1)</f>
        <v/>
      </c>
      <c r="C13" s="47"/>
      <c r="D13" s="52"/>
      <c r="E13" s="47"/>
      <c r="F13" s="48"/>
    </row>
    <row r="14" spans="1:8" ht="14.25" customHeight="1" x14ac:dyDescent="0.15">
      <c r="A14" s="10"/>
      <c r="B14" s="58" t="str">
        <f>IF(D13="","",COUNTA($B$9:B13)-COUNTBLANK($B$9:B13)+1)</f>
        <v/>
      </c>
      <c r="C14" s="49"/>
      <c r="D14" s="50"/>
      <c r="E14" s="49"/>
      <c r="F14" s="51"/>
    </row>
    <row r="15" spans="1:8" ht="14.25" customHeight="1" x14ac:dyDescent="0.15">
      <c r="A15" s="10"/>
      <c r="B15" s="39" t="str">
        <f>IF(D14="","",COUNTA($B$9:B14)-COUNTBLANK($B$9:B14)+1)</f>
        <v/>
      </c>
      <c r="C15" s="47"/>
      <c r="D15" s="52"/>
      <c r="E15" s="47"/>
      <c r="F15" s="48"/>
    </row>
    <row r="16" spans="1:8" ht="14.25" customHeight="1" x14ac:dyDescent="0.15">
      <c r="A16" s="10"/>
      <c r="B16" s="58" t="str">
        <f>IF(D15="","",COUNTA($B$9:B15)-COUNTBLANK($B$9:B15)+1)</f>
        <v/>
      </c>
      <c r="C16" s="49"/>
      <c r="D16" s="50"/>
      <c r="E16" s="49"/>
      <c r="F16" s="51"/>
    </row>
    <row r="17" spans="1:6" ht="14.25" customHeight="1" x14ac:dyDescent="0.15">
      <c r="A17" s="10"/>
      <c r="B17" s="39" t="str">
        <f>IF(D16="","",COUNTA($B$9:B16)-COUNTBLANK($B$9:B16)+1)</f>
        <v/>
      </c>
      <c r="C17" s="47"/>
      <c r="D17" s="52"/>
      <c r="E17" s="47"/>
      <c r="F17" s="48"/>
    </row>
    <row r="18" spans="1:6" ht="14.25" customHeight="1" x14ac:dyDescent="0.15">
      <c r="A18" s="10"/>
      <c r="B18" s="58" t="str">
        <f>IF(D17="","",COUNTA($B$9:B17)-COUNTBLANK($B$9:B17)+1)</f>
        <v/>
      </c>
      <c r="C18" s="49"/>
      <c r="D18" s="50"/>
      <c r="E18" s="49"/>
      <c r="F18" s="51"/>
    </row>
    <row r="19" spans="1:6" ht="14.25" customHeight="1" x14ac:dyDescent="0.15">
      <c r="A19" s="10"/>
      <c r="B19" s="39" t="str">
        <f>IF(D18="","",COUNTA($B$9:B18)-COUNTBLANK($B$9:B18)+1)</f>
        <v/>
      </c>
      <c r="C19" s="47"/>
      <c r="D19" s="52"/>
      <c r="E19" s="47"/>
      <c r="F19" s="48"/>
    </row>
    <row r="20" spans="1:6" ht="14.25" customHeight="1" x14ac:dyDescent="0.15">
      <c r="A20" s="10"/>
      <c r="B20" s="58" t="str">
        <f>IF(D19="","",COUNTA($B$9:B19)-COUNTBLANK($B$9:B19)+1)</f>
        <v/>
      </c>
      <c r="C20" s="49"/>
      <c r="D20" s="50"/>
      <c r="E20" s="49"/>
      <c r="F20" s="51"/>
    </row>
    <row r="21" spans="1:6" ht="14.25" customHeight="1" x14ac:dyDescent="0.15">
      <c r="A21" s="10"/>
      <c r="B21" s="39" t="str">
        <f>IF(D20="","",COUNTA($B$9:B20)-COUNTBLANK($B$9:B20)+1)</f>
        <v/>
      </c>
      <c r="C21" s="47"/>
      <c r="D21" s="52"/>
      <c r="E21" s="47"/>
      <c r="F21" s="48"/>
    </row>
    <row r="22" spans="1:6" ht="14.25" customHeight="1" x14ac:dyDescent="0.15">
      <c r="A22" s="10"/>
      <c r="B22" s="58" t="str">
        <f>IF(D21="","",COUNTA($B$9:B21)-COUNTBLANK($B$9:B21)+1)</f>
        <v/>
      </c>
      <c r="C22" s="49"/>
      <c r="D22" s="50"/>
      <c r="E22" s="49"/>
      <c r="F22" s="51"/>
    </row>
    <row r="23" spans="1:6" ht="14.25" customHeight="1" x14ac:dyDescent="0.15">
      <c r="A23" s="10"/>
      <c r="B23" s="39" t="str">
        <f>IF(D22="","",COUNTA($B$9:B22)-COUNTBLANK($B$9:B22)+1)</f>
        <v/>
      </c>
      <c r="C23" s="47"/>
      <c r="D23" s="52"/>
      <c r="E23" s="47"/>
      <c r="F23" s="48"/>
    </row>
    <row r="24" spans="1:6" ht="14.25" customHeight="1" x14ac:dyDescent="0.15">
      <c r="A24" s="10"/>
      <c r="B24" s="58" t="str">
        <f>IF(D23="","",COUNTA($B$9:B23)-COUNTBLANK($B$9:B23)+1)</f>
        <v/>
      </c>
      <c r="C24" s="49"/>
      <c r="D24" s="50"/>
      <c r="E24" s="49"/>
      <c r="F24" s="51"/>
    </row>
    <row r="25" spans="1:6" ht="14.25" customHeight="1" x14ac:dyDescent="0.15">
      <c r="A25" s="10"/>
      <c r="B25" s="39" t="str">
        <f>IF(D24="","",COUNTA($B$9:B24)-COUNTBLANK($B$9:B24)+1)</f>
        <v/>
      </c>
      <c r="C25" s="47"/>
      <c r="D25" s="52"/>
      <c r="E25" s="47"/>
      <c r="F25" s="48"/>
    </row>
    <row r="26" spans="1:6" ht="14.25" customHeight="1" x14ac:dyDescent="0.15">
      <c r="A26" s="10"/>
      <c r="B26" s="58" t="str">
        <f>IF(D25="","",COUNTA($B$9:B25)-COUNTBLANK($B$9:B25)+1)</f>
        <v/>
      </c>
      <c r="C26" s="49"/>
      <c r="D26" s="50"/>
      <c r="E26" s="49"/>
      <c r="F26" s="51"/>
    </row>
    <row r="27" spans="1:6" ht="14.25" customHeight="1" x14ac:dyDescent="0.15">
      <c r="A27" s="10"/>
      <c r="B27" s="39" t="str">
        <f>IF(D26="","",COUNTA($B$9:B26)-COUNTBLANK($B$9:B26)+1)</f>
        <v/>
      </c>
      <c r="C27" s="47"/>
      <c r="D27" s="52"/>
      <c r="E27" s="47"/>
      <c r="F27" s="48"/>
    </row>
    <row r="28" spans="1:6" ht="14.25" customHeight="1" x14ac:dyDescent="0.15">
      <c r="A28" s="10"/>
      <c r="B28" s="58" t="str">
        <f>IF(D27="","",COUNTA($B$9:B27)-COUNTBLANK($B$9:B27)+1)</f>
        <v/>
      </c>
      <c r="C28" s="49"/>
      <c r="D28" s="50"/>
      <c r="E28" s="49"/>
      <c r="F28" s="51"/>
    </row>
    <row r="29" spans="1:6" ht="14.25" customHeight="1" x14ac:dyDescent="0.15">
      <c r="A29" s="10"/>
      <c r="B29" s="39" t="str">
        <f>IF(D28="","",COUNTA($B$9:B28)-COUNTBLANK($B$9:B28)+1)</f>
        <v/>
      </c>
      <c r="C29" s="47"/>
      <c r="D29" s="52"/>
      <c r="E29" s="47"/>
      <c r="F29" s="48"/>
    </row>
    <row r="30" spans="1:6" ht="14.25" customHeight="1" x14ac:dyDescent="0.15">
      <c r="B30" s="58" t="str">
        <f>IF(D29="","",COUNTA($B$9:B29)-COUNTBLANK($B$9:B29)+1)</f>
        <v/>
      </c>
      <c r="C30" s="49"/>
      <c r="D30" s="50"/>
      <c r="E30" s="49"/>
      <c r="F30" s="51"/>
    </row>
    <row r="31" spans="1:6" ht="14.25" customHeight="1" x14ac:dyDescent="0.15">
      <c r="B31" s="39" t="str">
        <f>IF(D30="","",COUNTA($B$9:B30)-COUNTBLANK($B$9:B30)+1)</f>
        <v/>
      </c>
      <c r="C31" s="47"/>
      <c r="D31" s="52"/>
      <c r="E31" s="47"/>
      <c r="F31" s="48"/>
    </row>
    <row r="32" spans="1:6" ht="14.25" customHeight="1" x14ac:dyDescent="0.15">
      <c r="B32" s="58" t="str">
        <f>IF(D31="","",COUNTA($B$9:B31)-COUNTBLANK($B$9:B31)+1)</f>
        <v/>
      </c>
      <c r="C32" s="49"/>
      <c r="D32" s="50"/>
      <c r="E32" s="49"/>
      <c r="F32" s="51"/>
    </row>
    <row r="33" spans="2:6" ht="14.25" customHeight="1" x14ac:dyDescent="0.15">
      <c r="B33" s="39" t="str">
        <f>IF(D32="","",COUNTA($B$9:B32)-COUNTBLANK($B$9:B32)+1)</f>
        <v/>
      </c>
      <c r="C33" s="47"/>
      <c r="D33" s="52"/>
      <c r="E33" s="47"/>
      <c r="F33" s="48"/>
    </row>
    <row r="34" spans="2:6" ht="14.25" customHeight="1" x14ac:dyDescent="0.15">
      <c r="B34" s="58" t="str">
        <f>IF(D33="","",COUNTA($B$9:B33)-COUNTBLANK($B$9:B33)+1)</f>
        <v/>
      </c>
      <c r="C34" s="49"/>
      <c r="D34" s="50"/>
      <c r="E34" s="49"/>
      <c r="F34" s="51"/>
    </row>
    <row r="35" spans="2:6" ht="14.25" customHeight="1" x14ac:dyDescent="0.15">
      <c r="B35" s="39" t="str">
        <f>IF(D34="","",COUNTA($B$9:B34)-COUNTBLANK($B$9:B34)+1)</f>
        <v/>
      </c>
      <c r="C35" s="47"/>
      <c r="D35" s="52"/>
      <c r="E35" s="47"/>
      <c r="F35" s="48"/>
    </row>
    <row r="36" spans="2:6" ht="14.25" customHeight="1" x14ac:dyDescent="0.15">
      <c r="B36" s="58" t="str">
        <f>IF(D35="","",COUNTA($B$9:B35)-COUNTBLANK($B$9:B35)+1)</f>
        <v/>
      </c>
      <c r="C36" s="49"/>
      <c r="D36" s="50"/>
      <c r="E36" s="49"/>
      <c r="F36" s="51"/>
    </row>
    <row r="37" spans="2:6" ht="14.25" customHeight="1" x14ac:dyDescent="0.15">
      <c r="B37" s="39" t="str">
        <f>IF(D36="","",COUNTA($B$9:B36)-COUNTBLANK($B$9:B36)+1)</f>
        <v/>
      </c>
      <c r="C37" s="47"/>
      <c r="D37" s="52"/>
      <c r="E37" s="47"/>
      <c r="F37" s="48"/>
    </row>
    <row r="38" spans="2:6" ht="14.25" customHeight="1" x14ac:dyDescent="0.15">
      <c r="B38" s="58" t="str">
        <f>IF(D37="","",COUNTA($B$9:B37)-COUNTBLANK($B$9:B37)+1)</f>
        <v/>
      </c>
      <c r="C38" s="49"/>
      <c r="D38" s="50"/>
      <c r="E38" s="49"/>
      <c r="F38" s="51"/>
    </row>
    <row r="39" spans="2:6" ht="14.25" customHeight="1" x14ac:dyDescent="0.15">
      <c r="B39" s="39" t="str">
        <f>IF(D38="","",COUNTA($B$9:B38)-COUNTBLANK($B$9:B38)+1)</f>
        <v/>
      </c>
      <c r="C39" s="47"/>
      <c r="D39" s="52"/>
      <c r="E39" s="47"/>
      <c r="F39" s="48"/>
    </row>
    <row r="40" spans="2:6" ht="14.25" customHeight="1" x14ac:dyDescent="0.15">
      <c r="B40" s="58" t="str">
        <f>IF(D39="","",COUNTA($B$9:B39)-COUNTBLANK($B$9:B39)+1)</f>
        <v/>
      </c>
      <c r="C40" s="49"/>
      <c r="D40" s="50"/>
      <c r="E40" s="49"/>
      <c r="F40" s="51"/>
    </row>
    <row r="41" spans="2:6" ht="14.25" customHeight="1" x14ac:dyDescent="0.15">
      <c r="B41" s="39" t="str">
        <f>IF(D40="","",COUNTA($B$9:B40)-COUNTBLANK($B$9:B40)+1)</f>
        <v/>
      </c>
      <c r="C41" s="47"/>
      <c r="D41" s="52"/>
      <c r="E41" s="47"/>
      <c r="F41" s="48"/>
    </row>
    <row r="42" spans="2:6" ht="14.25" customHeight="1" x14ac:dyDescent="0.15">
      <c r="B42" s="58" t="str">
        <f>IF(D41="","",COUNTA($B$9:B41)-COUNTBLANK($B$9:B41)+1)</f>
        <v/>
      </c>
      <c r="C42" s="49"/>
      <c r="D42" s="50"/>
      <c r="E42" s="49"/>
      <c r="F42" s="51"/>
    </row>
    <row r="43" spans="2:6" ht="14.25" customHeight="1" x14ac:dyDescent="0.15">
      <c r="B43" s="39" t="str">
        <f>IF(D42="","",COUNTA($B$9:B42)-COUNTBLANK($B$9:B42)+1)</f>
        <v/>
      </c>
      <c r="C43" s="47"/>
      <c r="D43" s="52"/>
      <c r="E43" s="47"/>
      <c r="F43" s="48"/>
    </row>
    <row r="44" spans="2:6" ht="14.25" customHeight="1" x14ac:dyDescent="0.15">
      <c r="B44" s="58" t="str">
        <f>IF(D43="","",COUNTA($B$9:B43)-COUNTBLANK($B$9:B43)+1)</f>
        <v/>
      </c>
      <c r="C44" s="49"/>
      <c r="D44" s="50"/>
      <c r="E44" s="49"/>
      <c r="F44" s="51"/>
    </row>
    <row r="45" spans="2:6" ht="14.25" customHeight="1" x14ac:dyDescent="0.15">
      <c r="B45" s="39" t="str">
        <f>IF(D44="","",COUNTA($B$9:B44)-COUNTBLANK($B$9:B44)+1)</f>
        <v/>
      </c>
      <c r="C45" s="47"/>
      <c r="D45" s="52"/>
      <c r="E45" s="47"/>
      <c r="F45" s="48"/>
    </row>
    <row r="46" spans="2:6" ht="14.25" customHeight="1" x14ac:dyDescent="0.15">
      <c r="B46" s="58" t="str">
        <f>IF(D45="","",COUNTA($B$9:B45)-COUNTBLANK($B$9:B45)+1)</f>
        <v/>
      </c>
      <c r="C46" s="49"/>
      <c r="D46" s="50"/>
      <c r="E46" s="49"/>
      <c r="F46" s="51"/>
    </row>
    <row r="47" spans="2:6" ht="14.25" customHeight="1" x14ac:dyDescent="0.15">
      <c r="B47" s="39" t="str">
        <f>IF(D46="","",COUNTA($B$9:B46)-COUNTBLANK($B$9:B46)+1)</f>
        <v/>
      </c>
      <c r="C47" s="47"/>
      <c r="D47" s="52"/>
      <c r="E47" s="47"/>
      <c r="F47" s="48"/>
    </row>
    <row r="48" spans="2:6" ht="14.25" customHeight="1" x14ac:dyDescent="0.15">
      <c r="B48" s="58" t="str">
        <f>IF(D47="","",COUNTA($B$9:B47)-COUNTBLANK($B$9:B47)+1)</f>
        <v/>
      </c>
      <c r="C48" s="49"/>
      <c r="D48" s="50"/>
      <c r="E48" s="49"/>
      <c r="F48" s="51"/>
    </row>
    <row r="49" spans="2:6" ht="14.25" customHeight="1" x14ac:dyDescent="0.15">
      <c r="B49" s="39" t="str">
        <f>IF(D48="","",COUNTA($B$9:B48)-COUNTBLANK($B$9:B48)+1)</f>
        <v/>
      </c>
      <c r="C49" s="47"/>
      <c r="D49" s="52"/>
      <c r="E49" s="47"/>
      <c r="F49" s="48"/>
    </row>
    <row r="50" spans="2:6" ht="14.25" customHeight="1" x14ac:dyDescent="0.15">
      <c r="B50" s="58" t="str">
        <f>IF(D49="","",COUNTA($B$9:B49)-COUNTBLANK($B$9:B49)+1)</f>
        <v/>
      </c>
      <c r="C50" s="49"/>
      <c r="D50" s="50"/>
      <c r="E50" s="49"/>
      <c r="F50" s="51"/>
    </row>
    <row r="51" spans="2:6" ht="14.25" customHeight="1" x14ac:dyDescent="0.15">
      <c r="B51" s="39" t="str">
        <f>IF(D50="","",COUNTA($B$9:B50)-COUNTBLANK($B$9:B50)+1)</f>
        <v/>
      </c>
      <c r="C51" s="47"/>
      <c r="D51" s="52"/>
      <c r="E51" s="47"/>
      <c r="F51" s="48"/>
    </row>
    <row r="52" spans="2:6" ht="14.25" customHeight="1" x14ac:dyDescent="0.15">
      <c r="B52" s="58" t="str">
        <f>IF(D51="","",COUNTA($B$9:B51)-COUNTBLANK($B$9:B51)+1)</f>
        <v/>
      </c>
      <c r="C52" s="49"/>
      <c r="D52" s="50"/>
      <c r="E52" s="49"/>
      <c r="F52" s="51"/>
    </row>
    <row r="53" spans="2:6" ht="14.25" customHeight="1" x14ac:dyDescent="0.15">
      <c r="B53" s="39" t="str">
        <f>IF(D52="","",COUNTA($B$9:B52)-COUNTBLANK($B$9:B52)+1)</f>
        <v/>
      </c>
      <c r="C53" s="47"/>
      <c r="D53" s="52"/>
      <c r="E53" s="47"/>
      <c r="F53" s="48"/>
    </row>
    <row r="54" spans="2:6" ht="14.25" customHeight="1" x14ac:dyDescent="0.15">
      <c r="B54" s="58" t="str">
        <f>IF(D53="","",COUNTA($B$9:B53)-COUNTBLANK($B$9:B53)+1)</f>
        <v/>
      </c>
      <c r="C54" s="49"/>
      <c r="D54" s="50"/>
      <c r="E54" s="49"/>
      <c r="F54" s="51"/>
    </row>
    <row r="55" spans="2:6" ht="14.25" customHeight="1" x14ac:dyDescent="0.15">
      <c r="B55" s="39" t="str">
        <f>IF(D54="","",COUNTA($B$9:B54)-COUNTBLANK($B$9:B54)+1)</f>
        <v/>
      </c>
      <c r="C55" s="47"/>
      <c r="D55" s="52"/>
      <c r="E55" s="47"/>
      <c r="F55" s="48"/>
    </row>
    <row r="56" spans="2:6" ht="14.25" customHeight="1" x14ac:dyDescent="0.15">
      <c r="B56" s="58" t="str">
        <f>IF(D55="","",COUNTA($B$9:B55)-COUNTBLANK($B$9:B55)+1)</f>
        <v/>
      </c>
      <c r="C56" s="49"/>
      <c r="D56" s="50"/>
      <c r="E56" s="49"/>
      <c r="F56" s="51"/>
    </row>
    <row r="57" spans="2:6" ht="14.25" customHeight="1" x14ac:dyDescent="0.15">
      <c r="B57" s="39" t="str">
        <f>IF(D56="","",COUNTA($B$9:B56)-COUNTBLANK($B$9:B56)+1)</f>
        <v/>
      </c>
      <c r="C57" s="47"/>
      <c r="D57" s="52"/>
      <c r="E57" s="47"/>
      <c r="F57" s="48"/>
    </row>
    <row r="58" spans="2:6" ht="14.25" customHeight="1" x14ac:dyDescent="0.15">
      <c r="B58" s="58" t="str">
        <f>IF(D57="","",COUNTA($B$9:B57)-COUNTBLANK($B$9:B57)+1)</f>
        <v/>
      </c>
      <c r="C58" s="49"/>
      <c r="D58" s="50"/>
      <c r="E58" s="49"/>
      <c r="F58" s="51"/>
    </row>
    <row r="59" spans="2:6" ht="14.25" customHeight="1" x14ac:dyDescent="0.15">
      <c r="B59" s="39" t="str">
        <f>IF(D58="","",COUNTA($B$9:B58)-COUNTBLANK($B$9:B58)+1)</f>
        <v/>
      </c>
      <c r="C59" s="47"/>
      <c r="D59" s="52"/>
      <c r="E59" s="47"/>
      <c r="F59" s="48"/>
    </row>
    <row r="60" spans="2:6" ht="14.25" customHeight="1" x14ac:dyDescent="0.15">
      <c r="B60" s="58" t="str">
        <f>IF(D59="","",COUNTA($B$9:B59)-COUNTBLANK($B$9:B59)+1)</f>
        <v/>
      </c>
      <c r="C60" s="49"/>
      <c r="D60" s="50"/>
      <c r="E60" s="49"/>
      <c r="F60" s="51"/>
    </row>
    <row r="61" spans="2:6" ht="14.25" customHeight="1" x14ac:dyDescent="0.15">
      <c r="B61" s="39" t="str">
        <f>IF(D60="","",COUNTA($B$9:B60)-COUNTBLANK($B$9:B60)+1)</f>
        <v/>
      </c>
      <c r="C61" s="47"/>
      <c r="D61" s="52"/>
      <c r="E61" s="47"/>
      <c r="F61" s="48"/>
    </row>
    <row r="62" spans="2:6" ht="14.25" customHeight="1" x14ac:dyDescent="0.15">
      <c r="B62" s="58" t="str">
        <f>IF(D61="","",COUNTA($B$9:B61)-COUNTBLANK($B$9:B61)+1)</f>
        <v/>
      </c>
      <c r="C62" s="49"/>
      <c r="D62" s="50"/>
      <c r="E62" s="49"/>
      <c r="F62" s="51"/>
    </row>
    <row r="63" spans="2:6" ht="14.25" customHeight="1" x14ac:dyDescent="0.15">
      <c r="B63" s="39" t="str">
        <f>IF(D62="","",COUNTA($B$9:B62)-COUNTBLANK($B$9:B62)+1)</f>
        <v/>
      </c>
      <c r="C63" s="47"/>
      <c r="D63" s="52"/>
      <c r="E63" s="47"/>
      <c r="F63" s="48"/>
    </row>
    <row r="64" spans="2:6" ht="14.25" customHeight="1" x14ac:dyDescent="0.15">
      <c r="B64" s="58" t="str">
        <f>IF(D63="","",COUNTA($B$9:B63)-COUNTBLANK($B$9:B63)+1)</f>
        <v/>
      </c>
      <c r="C64" s="49"/>
      <c r="D64" s="50"/>
      <c r="E64" s="49"/>
      <c r="F64" s="51"/>
    </row>
    <row r="65" spans="2:6" ht="14.25" customHeight="1" x14ac:dyDescent="0.15">
      <c r="B65" s="39" t="str">
        <f>IF(D64="","",COUNTA($B$9:B64)-COUNTBLANK($B$9:B64)+1)</f>
        <v/>
      </c>
      <c r="C65" s="47"/>
      <c r="D65" s="52"/>
      <c r="E65" s="47"/>
      <c r="F65" s="48"/>
    </row>
    <row r="66" spans="2:6" ht="14.25" customHeight="1" x14ac:dyDescent="0.15">
      <c r="B66" s="58" t="str">
        <f>IF(D65="","",COUNTA($B$9:B65)-COUNTBLANK($B$9:B65)+1)</f>
        <v/>
      </c>
      <c r="C66" s="49"/>
      <c r="D66" s="50"/>
      <c r="E66" s="49"/>
      <c r="F66" s="51"/>
    </row>
    <row r="67" spans="2:6" ht="14.25" customHeight="1" x14ac:dyDescent="0.15">
      <c r="B67" s="39" t="str">
        <f>IF(D66="","",COUNTA($B$9:B66)-COUNTBLANK($B$9:B66)+1)</f>
        <v/>
      </c>
      <c r="C67" s="47"/>
      <c r="D67" s="52"/>
      <c r="E67" s="47"/>
      <c r="F67" s="48"/>
    </row>
    <row r="68" spans="2:6" ht="14.25" customHeight="1" x14ac:dyDescent="0.15">
      <c r="B68" s="58" t="str">
        <f>IF(D67="","",COUNTA($B$9:B67)-COUNTBLANK($B$9:B67)+1)</f>
        <v/>
      </c>
      <c r="C68" s="49"/>
      <c r="D68" s="50"/>
      <c r="E68" s="49"/>
      <c r="F68" s="51"/>
    </row>
    <row r="69" spans="2:6" ht="14.25" customHeight="1" x14ac:dyDescent="0.15">
      <c r="B69" s="39" t="str">
        <f>IF(D68="","",COUNTA($B$9:B68)-COUNTBLANK($B$9:B68)+1)</f>
        <v/>
      </c>
      <c r="C69" s="47"/>
      <c r="D69" s="52"/>
      <c r="E69" s="47"/>
      <c r="F69" s="48"/>
    </row>
    <row r="70" spans="2:6" ht="14.25" customHeight="1" x14ac:dyDescent="0.15">
      <c r="B70" s="58" t="str">
        <f>IF(D69="","",COUNTA($B$9:B69)-COUNTBLANK($B$9:B69)+1)</f>
        <v/>
      </c>
      <c r="C70" s="49"/>
      <c r="D70" s="50"/>
      <c r="E70" s="49"/>
      <c r="F70" s="51"/>
    </row>
    <row r="71" spans="2:6" ht="14.25" customHeight="1" x14ac:dyDescent="0.15">
      <c r="B71" s="39" t="str">
        <f>IF(D70="","",COUNTA($B$9:B70)-COUNTBLANK($B$9:B70)+1)</f>
        <v/>
      </c>
      <c r="C71" s="47"/>
      <c r="D71" s="52"/>
      <c r="E71" s="47"/>
      <c r="F71" s="48"/>
    </row>
    <row r="72" spans="2:6" ht="14.25" customHeight="1" x14ac:dyDescent="0.15">
      <c r="B72" s="58" t="str">
        <f>IF(D71="","",COUNTA($B$9:B71)-COUNTBLANK($B$9:B71)+1)</f>
        <v/>
      </c>
      <c r="C72" s="49"/>
      <c r="D72" s="50"/>
      <c r="E72" s="49"/>
      <c r="F72" s="51"/>
    </row>
    <row r="73" spans="2:6" ht="14.25" customHeight="1" x14ac:dyDescent="0.15">
      <c r="B73" s="39" t="str">
        <f>IF(D72="","",COUNTA($B$9:B72)-COUNTBLANK($B$9:B72)+1)</f>
        <v/>
      </c>
      <c r="C73" s="47"/>
      <c r="D73" s="52"/>
      <c r="E73" s="47"/>
      <c r="F73" s="48"/>
    </row>
    <row r="74" spans="2:6" ht="14.25" customHeight="1" x14ac:dyDescent="0.15">
      <c r="B74" s="58" t="str">
        <f>IF(D73="","",COUNTA($B$9:B73)-COUNTBLANK($B$9:B73)+1)</f>
        <v/>
      </c>
      <c r="C74" s="49"/>
      <c r="D74" s="50"/>
      <c r="E74" s="49"/>
      <c r="F74" s="51"/>
    </row>
    <row r="75" spans="2:6" ht="14.25" customHeight="1" x14ac:dyDescent="0.15">
      <c r="B75" s="39" t="str">
        <f>IF(D74="","",COUNTA($B$9:B74)-COUNTBLANK($B$9:B74)+1)</f>
        <v/>
      </c>
      <c r="C75" s="47"/>
      <c r="D75" s="52"/>
      <c r="E75" s="47"/>
      <c r="F75" s="48"/>
    </row>
    <row r="76" spans="2:6" ht="14.25" customHeight="1" x14ac:dyDescent="0.15">
      <c r="B76" s="58" t="str">
        <f>IF(D75="","",COUNTA($B$9:B75)-COUNTBLANK($B$9:B75)+1)</f>
        <v/>
      </c>
      <c r="C76" s="49"/>
      <c r="D76" s="50"/>
      <c r="E76" s="49"/>
      <c r="F76" s="51"/>
    </row>
    <row r="77" spans="2:6" ht="14.25" customHeight="1" x14ac:dyDescent="0.15">
      <c r="B77" s="39" t="str">
        <f>IF(D76="","",COUNTA($B$9:B76)-COUNTBLANK($B$9:B76)+1)</f>
        <v/>
      </c>
      <c r="C77" s="47"/>
      <c r="D77" s="52"/>
      <c r="E77" s="47"/>
      <c r="F77" s="48"/>
    </row>
    <row r="78" spans="2:6" ht="14.25" customHeight="1" x14ac:dyDescent="0.15">
      <c r="B78" s="58" t="str">
        <f>IF(D77="","",COUNTA($B$9:B77)-COUNTBLANK($B$9:B77)+1)</f>
        <v/>
      </c>
      <c r="C78" s="49"/>
      <c r="D78" s="50"/>
      <c r="E78" s="49"/>
      <c r="F78" s="51"/>
    </row>
    <row r="79" spans="2:6" ht="14.25" customHeight="1" x14ac:dyDescent="0.15">
      <c r="B79" s="39" t="str">
        <f>IF(D78="","",COUNTA($B$9:B78)-COUNTBLANK($B$9:B78)+1)</f>
        <v/>
      </c>
      <c r="C79" s="47"/>
      <c r="D79" s="52"/>
      <c r="E79" s="47"/>
      <c r="F79" s="48"/>
    </row>
    <row r="80" spans="2:6" ht="14.25" customHeight="1" x14ac:dyDescent="0.15">
      <c r="B80" s="58" t="str">
        <f>IF(D79="","",COUNTA($B$9:B79)-COUNTBLANK($B$9:B79)+1)</f>
        <v/>
      </c>
      <c r="C80" s="49"/>
      <c r="D80" s="50"/>
      <c r="E80" s="49"/>
      <c r="F80" s="51"/>
    </row>
    <row r="81" spans="2:6" ht="14.25" customHeight="1" x14ac:dyDescent="0.15">
      <c r="B81" s="39" t="str">
        <f>IF(D80="","",COUNTA($B$9:B80)-COUNTBLANK($B$9:B80)+1)</f>
        <v/>
      </c>
      <c r="C81" s="47"/>
      <c r="D81" s="52"/>
      <c r="E81" s="47"/>
      <c r="F81" s="48"/>
    </row>
    <row r="82" spans="2:6" ht="14.25" customHeight="1" x14ac:dyDescent="0.15">
      <c r="B82" s="58" t="str">
        <f>IF(D81="","",COUNTA($B$9:B81)-COUNTBLANK($B$9:B81)+1)</f>
        <v/>
      </c>
      <c r="C82" s="49"/>
      <c r="D82" s="50"/>
      <c r="E82" s="49"/>
      <c r="F82" s="51"/>
    </row>
    <row r="83" spans="2:6" ht="14.25" customHeight="1" x14ac:dyDescent="0.15">
      <c r="B83" s="39" t="str">
        <f>IF(D82="","",COUNTA($B$9:B82)-COUNTBLANK($B$9:B82)+1)</f>
        <v/>
      </c>
      <c r="C83" s="47"/>
      <c r="D83" s="52"/>
      <c r="E83" s="47"/>
      <c r="F83" s="48"/>
    </row>
    <row r="84" spans="2:6" ht="14.25" customHeight="1" x14ac:dyDescent="0.15">
      <c r="B84" s="58" t="str">
        <f>IF(D83="","",COUNTA($B$9:B83)-COUNTBLANK($B$9:B83)+1)</f>
        <v/>
      </c>
      <c r="C84" s="49"/>
      <c r="D84" s="50"/>
      <c r="E84" s="49"/>
      <c r="F84" s="51"/>
    </row>
    <row r="85" spans="2:6" ht="14.25" customHeight="1" x14ac:dyDescent="0.15">
      <c r="B85" s="39" t="str">
        <f>IF(D84="","",COUNTA($B$9:B84)-COUNTBLANK($B$9:B84)+1)</f>
        <v/>
      </c>
      <c r="C85" s="47"/>
      <c r="D85" s="52"/>
      <c r="E85" s="47"/>
      <c r="F85" s="48"/>
    </row>
    <row r="86" spans="2:6" ht="14.25" customHeight="1" x14ac:dyDescent="0.15">
      <c r="B86" s="58" t="str">
        <f>IF(D85="","",COUNTA($B$9:B85)-COUNTBLANK($B$9:B85)+1)</f>
        <v/>
      </c>
      <c r="C86" s="49"/>
      <c r="D86" s="50"/>
      <c r="E86" s="49"/>
      <c r="F86" s="51"/>
    </row>
    <row r="87" spans="2:6" ht="14.25" customHeight="1" x14ac:dyDescent="0.15">
      <c r="B87" s="39" t="str">
        <f>IF(D86="","",COUNTA($B$9:B86)-COUNTBLANK($B$9:B86)+1)</f>
        <v/>
      </c>
      <c r="C87" s="47"/>
      <c r="D87" s="52"/>
      <c r="E87" s="47"/>
      <c r="F87" s="48"/>
    </row>
    <row r="88" spans="2:6" ht="14.25" customHeight="1" x14ac:dyDescent="0.15">
      <c r="B88" s="58" t="str">
        <f>IF(D87="","",COUNTA($B$9:B87)-COUNTBLANK($B$9:B87)+1)</f>
        <v/>
      </c>
      <c r="C88" s="49"/>
      <c r="D88" s="50"/>
      <c r="E88" s="49"/>
      <c r="F88" s="51"/>
    </row>
    <row r="89" spans="2:6" ht="14.25" customHeight="1" x14ac:dyDescent="0.15">
      <c r="B89" s="39" t="str">
        <f>IF(D88="","",COUNTA($B$9:B88)-COUNTBLANK($B$9:B88)+1)</f>
        <v/>
      </c>
      <c r="C89" s="47"/>
      <c r="D89" s="52"/>
      <c r="E89" s="47"/>
      <c r="F89" s="48"/>
    </row>
    <row r="90" spans="2:6" ht="14.25" customHeight="1" x14ac:dyDescent="0.15">
      <c r="B90" s="58" t="str">
        <f>IF(D89="","",COUNTA($B$9:B89)-COUNTBLANK($B$9:B89)+1)</f>
        <v/>
      </c>
      <c r="C90" s="49"/>
      <c r="D90" s="50"/>
      <c r="E90" s="49"/>
      <c r="F90" s="51"/>
    </row>
    <row r="91" spans="2:6" ht="14.25" customHeight="1" x14ac:dyDescent="0.15">
      <c r="B91" s="39" t="str">
        <f>IF(D90="","",COUNTA($B$9:B90)-COUNTBLANK($B$9:B90)+1)</f>
        <v/>
      </c>
      <c r="C91" s="47"/>
      <c r="D91" s="52"/>
      <c r="E91" s="47"/>
      <c r="F91" s="48"/>
    </row>
    <row r="92" spans="2:6" ht="14.25" customHeight="1" x14ac:dyDescent="0.15">
      <c r="B92" s="58" t="str">
        <f>IF(D91="","",COUNTA($B$9:B91)-COUNTBLANK($B$9:B91)+1)</f>
        <v/>
      </c>
      <c r="C92" s="49"/>
      <c r="D92" s="50"/>
      <c r="E92" s="49"/>
      <c r="F92" s="51"/>
    </row>
    <row r="93" spans="2:6" ht="14.25" customHeight="1" x14ac:dyDescent="0.15">
      <c r="B93" s="39" t="str">
        <f>IF(D92="","",COUNTA($B$9:B92)-COUNTBLANK($B$9:B92)+1)</f>
        <v/>
      </c>
      <c r="C93" s="47"/>
      <c r="D93" s="52"/>
      <c r="E93" s="47"/>
      <c r="F93" s="48"/>
    </row>
    <row r="94" spans="2:6" ht="14.25" customHeight="1" x14ac:dyDescent="0.15">
      <c r="B94" s="58" t="str">
        <f>IF(D93="","",COUNTA($B$9:B93)-COUNTBLANK($B$9:B93)+1)</f>
        <v/>
      </c>
      <c r="C94" s="49"/>
      <c r="D94" s="50"/>
      <c r="E94" s="49"/>
      <c r="F94" s="51"/>
    </row>
    <row r="95" spans="2:6" ht="14.25" customHeight="1" x14ac:dyDescent="0.15">
      <c r="B95" s="39" t="str">
        <f>IF(D94="","",COUNTA($B$9:B94)-COUNTBLANK($B$9:B94)+1)</f>
        <v/>
      </c>
      <c r="C95" s="47"/>
      <c r="D95" s="52"/>
      <c r="E95" s="47"/>
      <c r="F95" s="48"/>
    </row>
    <row r="96" spans="2:6" ht="14.25" customHeight="1" x14ac:dyDescent="0.15">
      <c r="B96" s="58" t="str">
        <f>IF(D95="","",COUNTA($B$9:B95)-COUNTBLANK($B$9:B95)+1)</f>
        <v/>
      </c>
      <c r="C96" s="49"/>
      <c r="D96" s="50"/>
      <c r="E96" s="49"/>
      <c r="F96" s="51"/>
    </row>
    <row r="97" spans="2:6" ht="14.25" customHeight="1" x14ac:dyDescent="0.15">
      <c r="B97" s="39" t="str">
        <f>IF(D96="","",COUNTA($B$9:B96)-COUNTBLANK($B$9:B96)+1)</f>
        <v/>
      </c>
      <c r="C97" s="47"/>
      <c r="D97" s="52"/>
      <c r="E97" s="47"/>
      <c r="F97" s="48"/>
    </row>
    <row r="98" spans="2:6" ht="14.25" customHeight="1" x14ac:dyDescent="0.15">
      <c r="B98" s="58" t="str">
        <f>IF(D97="","",COUNTA($B$9:B97)-COUNTBLANK($B$9:B97)+1)</f>
        <v/>
      </c>
      <c r="C98" s="49"/>
      <c r="D98" s="50"/>
      <c r="E98" s="49"/>
      <c r="F98" s="51"/>
    </row>
    <row r="99" spans="2:6" ht="14.25" customHeight="1" x14ac:dyDescent="0.15">
      <c r="B99" s="39" t="str">
        <f>IF(D98="","",COUNTA($B$9:B98)-COUNTBLANK($B$9:B98)+1)</f>
        <v/>
      </c>
      <c r="C99" s="47"/>
      <c r="D99" s="52"/>
      <c r="E99" s="47"/>
      <c r="F99" s="48"/>
    </row>
    <row r="100" spans="2:6" ht="14.25" customHeight="1" x14ac:dyDescent="0.15">
      <c r="B100" s="58" t="str">
        <f>IF(D99="","",COUNTA($B$9:B99)-COUNTBLANK($B$9:B99)+1)</f>
        <v/>
      </c>
      <c r="C100" s="49"/>
      <c r="D100" s="50"/>
      <c r="E100" s="49"/>
      <c r="F100" s="51"/>
    </row>
    <row r="101" spans="2:6" ht="14.25" customHeight="1" x14ac:dyDescent="0.15">
      <c r="B101" s="39" t="str">
        <f>IF(D100="","",COUNTA($B$9:B100)-COUNTBLANK($B$9:B100)+1)</f>
        <v/>
      </c>
      <c r="C101" s="47"/>
      <c r="D101" s="52"/>
      <c r="E101" s="47"/>
      <c r="F101" s="48"/>
    </row>
    <row r="102" spans="2:6" ht="14.25" customHeight="1" x14ac:dyDescent="0.15">
      <c r="B102" s="58" t="str">
        <f>IF(D101="","",COUNTA($B$9:B101)-COUNTBLANK($B$9:B101)+1)</f>
        <v/>
      </c>
      <c r="C102" s="49"/>
      <c r="D102" s="50"/>
      <c r="E102" s="49"/>
      <c r="F102" s="51"/>
    </row>
    <row r="103" spans="2:6" ht="14.25" customHeight="1" x14ac:dyDescent="0.15">
      <c r="B103" s="39" t="str">
        <f>IF(D102="","",COUNTA($B$9:B102)-COUNTBLANK($B$9:B102)+1)</f>
        <v/>
      </c>
      <c r="C103" s="47"/>
      <c r="D103" s="52"/>
      <c r="E103" s="47"/>
      <c r="F103" s="48"/>
    </row>
    <row r="104" spans="2:6" ht="14.25" customHeight="1" x14ac:dyDescent="0.15">
      <c r="B104" s="58" t="str">
        <f>IF(D103="","",COUNTA($B$9:B103)-COUNTBLANK($B$9:B103)+1)</f>
        <v/>
      </c>
      <c r="C104" s="49"/>
      <c r="D104" s="50"/>
      <c r="E104" s="49"/>
      <c r="F104" s="51"/>
    </row>
    <row r="105" spans="2:6" ht="14.25" customHeight="1" x14ac:dyDescent="0.15">
      <c r="B105" s="39" t="str">
        <f>IF(D104="","",COUNTA($B$9:B104)-COUNTBLANK($B$9:B104)+1)</f>
        <v/>
      </c>
      <c r="C105" s="47"/>
      <c r="D105" s="52"/>
      <c r="E105" s="47"/>
      <c r="F105" s="48"/>
    </row>
    <row r="106" spans="2:6" ht="14.25" customHeight="1" x14ac:dyDescent="0.15">
      <c r="B106" s="58" t="str">
        <f>IF(D105="","",COUNTA($B$9:B105)-COUNTBLANK($B$9:B105)+1)</f>
        <v/>
      </c>
      <c r="C106" s="49"/>
      <c r="D106" s="50"/>
      <c r="E106" s="49"/>
      <c r="F106" s="51"/>
    </row>
    <row r="107" spans="2:6" ht="14.25" customHeight="1" thickBot="1" x14ac:dyDescent="0.2">
      <c r="B107" s="39" t="str">
        <f>IF(D106="","",COUNTA($B$9:B106)-COUNTBLANK($B$9:B106)+1)</f>
        <v/>
      </c>
      <c r="C107" s="53"/>
      <c r="D107" s="54"/>
      <c r="E107" s="55"/>
      <c r="F107" s="56"/>
    </row>
    <row r="108" spans="2:6" ht="14.1" customHeight="1" thickTop="1" x14ac:dyDescent="0.15"/>
    <row r="109" spans="2:6" ht="14.1" customHeight="1" x14ac:dyDescent="0.15">
      <c r="C109" s="12" t="s">
        <v>118</v>
      </c>
    </row>
  </sheetData>
  <sheetProtection algorithmName="SHA-512" hashValue="JJ7XQkqM5kdxn7/74fV8tyeXuzLqJJ1w3tjX8TbQ/bURonbQLaae1/pkuhevjsVBXbohJbzYoIGHqsoPk5n7ow==" saltValue="cLA+0+E2d90fW/mwtw+jGg==" spinCount="100000" sheet="1" selectLockedCells="1"/>
  <mergeCells count="3">
    <mergeCell ref="C1:D1"/>
    <mergeCell ref="C2:D2"/>
    <mergeCell ref="A1:A7"/>
  </mergeCells>
  <phoneticPr fontId="2"/>
  <conditionalFormatting sqref="B9:B107">
    <cfRule type="expression" dxfId="5" priority="1">
      <formula>OR(AND(C9="",D9&lt;&gt;""),AND(C9&lt;&gt;"",D9=""),AND(C9&lt;&gt;"",COUNTIF($H$1:$H$5,C9)=0),LEN(D9)&lt;&gt;LENB(D9),LEN(E9)&lt;&gt;LENB(E9),COUNTIF($D$9:$D$107,D9)&gt;1)</formula>
    </cfRule>
  </conditionalFormatting>
  <conditionalFormatting sqref="D9:D107">
    <cfRule type="duplicateValues" dxfId="4" priority="5"/>
  </conditionalFormatting>
  <dataValidations count="3">
    <dataValidation type="list" allowBlank="1" showInputMessage="1" showErrorMessage="1" sqref="C9:C107" xr:uid="{00000000-0002-0000-0100-000000000000}">
      <formula1>$H$1:$H$5</formula1>
    </dataValidation>
    <dataValidation type="custom" imeMode="disabled" operator="lessThanOrEqual" allowBlank="1" showInputMessage="1" showErrorMessage="1" sqref="E9:E107" xr:uid="{853E02D3-1E5B-4BD7-8DE8-3DAE7A85D7D8}">
      <formula1>AND(LEN(E9)=LENB(E9),LENB(E9)&lt;=3)</formula1>
    </dataValidation>
    <dataValidation type="custom" imeMode="disabled" operator="lessThanOrEqual" allowBlank="1" showInputMessage="1" showErrorMessage="1" sqref="D9:D107" xr:uid="{0260A890-A72E-4ECC-BB8F-DCE683099E73}">
      <formula1>AND(LEN(D9)=LENB(D9),LENB(D9)&lt;=10)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zoomScale="70" zoomScaleNormal="70" workbookViewId="0">
      <selection activeCell="B1" sqref="B1:B6"/>
    </sheetView>
  </sheetViews>
  <sheetFormatPr defaultColWidth="9" defaultRowHeight="14.25" x14ac:dyDescent="0.15"/>
  <cols>
    <col min="1" max="1" width="22.625" bestFit="1" customWidth="1"/>
    <col min="2" max="2" width="20.5" bestFit="1" customWidth="1"/>
    <col min="3" max="3" width="22.875" bestFit="1" customWidth="1"/>
    <col min="4" max="5" width="27.625" customWidth="1"/>
    <col min="6" max="6" width="8.875" customWidth="1"/>
    <col min="7" max="8" width="27.625" customWidth="1"/>
  </cols>
  <sheetData>
    <row r="1" spans="1:8" x14ac:dyDescent="0.15">
      <c r="A1" t="s">
        <v>48</v>
      </c>
      <c r="B1" t="s">
        <v>8</v>
      </c>
      <c r="D1" s="6" t="s">
        <v>18</v>
      </c>
      <c r="E1" s="6" t="str">
        <f>ASC(基本情報!$F5)</f>
        <v/>
      </c>
      <c r="G1" s="6" t="s">
        <v>28</v>
      </c>
      <c r="H1" s="6" t="str">
        <f>ASC(基本情報!$L5)</f>
        <v/>
      </c>
    </row>
    <row r="2" spans="1:8" x14ac:dyDescent="0.15">
      <c r="A2" t="s">
        <v>52</v>
      </c>
      <c r="B2" t="s">
        <v>9</v>
      </c>
      <c r="D2" s="6" t="s">
        <v>19</v>
      </c>
      <c r="E2" s="6" t="str">
        <f>ASC(基本情報!$F6)</f>
        <v/>
      </c>
      <c r="G2" s="6" t="s">
        <v>29</v>
      </c>
      <c r="H2" s="6" t="str">
        <f>ASC(基本情報!$L6)</f>
        <v/>
      </c>
    </row>
    <row r="3" spans="1:8" x14ac:dyDescent="0.15">
      <c r="A3" t="s">
        <v>13</v>
      </c>
      <c r="B3" t="s">
        <v>10</v>
      </c>
      <c r="D3" s="6" t="s">
        <v>20</v>
      </c>
      <c r="E3" s="6" t="str">
        <f>ASC(基本情報!$F7)</f>
        <v/>
      </c>
      <c r="G3" s="6" t="s">
        <v>30</v>
      </c>
      <c r="H3" s="6" t="str">
        <f>ASC(基本情報!$L7)</f>
        <v/>
      </c>
    </row>
    <row r="4" spans="1:8" x14ac:dyDescent="0.15">
      <c r="A4" t="s">
        <v>93</v>
      </c>
      <c r="B4" t="s">
        <v>11</v>
      </c>
      <c r="D4" s="6" t="s">
        <v>21</v>
      </c>
      <c r="E4" s="6" t="str">
        <f>ASC(基本情報!$F8)</f>
        <v/>
      </c>
      <c r="G4" s="6" t="s">
        <v>31</v>
      </c>
      <c r="H4" s="6" t="str">
        <f>ASC(基本情報!$L8)</f>
        <v/>
      </c>
    </row>
    <row r="5" spans="1:8" x14ac:dyDescent="0.15">
      <c r="A5" t="s">
        <v>14</v>
      </c>
      <c r="B5" t="s">
        <v>12</v>
      </c>
      <c r="E5" t="str">
        <f>ASC(基本情報!$F9)</f>
        <v/>
      </c>
      <c r="G5" s="6" t="s">
        <v>32</v>
      </c>
      <c r="H5" s="6" t="str">
        <f>ASC(基本情報!$L9)</f>
        <v/>
      </c>
    </row>
    <row r="6" spans="1:8" x14ac:dyDescent="0.15">
      <c r="A6" t="s">
        <v>15</v>
      </c>
      <c r="B6" t="s">
        <v>6</v>
      </c>
      <c r="D6" s="6" t="s">
        <v>22</v>
      </c>
      <c r="E6" s="6" t="str">
        <f>ASC(基本情報!$F10)</f>
        <v/>
      </c>
      <c r="G6" s="6" t="s">
        <v>33</v>
      </c>
      <c r="H6" s="6" t="str">
        <f>ASC(基本情報!$L10)</f>
        <v/>
      </c>
    </row>
    <row r="7" spans="1:8" x14ac:dyDescent="0.15">
      <c r="B7" t="s">
        <v>60</v>
      </c>
      <c r="D7" s="6" t="s">
        <v>23</v>
      </c>
      <c r="E7" s="6" t="str">
        <f>ASC(基本情報!$F11)</f>
        <v/>
      </c>
      <c r="G7" s="6" t="s">
        <v>34</v>
      </c>
      <c r="H7" s="6" t="str">
        <f>ASC(基本情報!$L11)</f>
        <v/>
      </c>
    </row>
    <row r="8" spans="1:8" x14ac:dyDescent="0.15">
      <c r="D8" s="6" t="s">
        <v>24</v>
      </c>
      <c r="E8" s="6" t="str">
        <f>ASC(基本情報!$F12)</f>
        <v/>
      </c>
      <c r="G8" s="6" t="s">
        <v>35</v>
      </c>
      <c r="H8" s="6" t="str">
        <f>ASC(基本情報!$L12)</f>
        <v/>
      </c>
    </row>
    <row r="9" spans="1:8" x14ac:dyDescent="0.15">
      <c r="G9" s="6" t="s">
        <v>36</v>
      </c>
      <c r="H9" s="6" t="str">
        <f>ASC(基本情報!$L13)</f>
        <v/>
      </c>
    </row>
    <row r="10" spans="1:8" x14ac:dyDescent="0.15">
      <c r="D10" s="6" t="s">
        <v>25</v>
      </c>
      <c r="E10" s="6" t="str">
        <f>ASC(基本情報!$F14)</f>
        <v/>
      </c>
      <c r="G10" s="6" t="s">
        <v>37</v>
      </c>
      <c r="H10" s="6" t="str">
        <f>ASC(基本情報!$L14)</f>
        <v/>
      </c>
    </row>
    <row r="11" spans="1:8" x14ac:dyDescent="0.15">
      <c r="D11" s="6" t="s">
        <v>26</v>
      </c>
      <c r="E11" s="6" t="str">
        <f>ASC(基本情報!$F15)</f>
        <v/>
      </c>
      <c r="G11" s="6" t="s">
        <v>38</v>
      </c>
      <c r="H11" s="6" t="str">
        <f>ASC(基本情報!$L15)</f>
        <v/>
      </c>
    </row>
    <row r="12" spans="1:8" x14ac:dyDescent="0.15">
      <c r="D12" s="6" t="s">
        <v>27</v>
      </c>
      <c r="E12" s="6" t="str">
        <f>ASC(基本情報!$F16)</f>
        <v/>
      </c>
      <c r="G12" s="6" t="s">
        <v>39</v>
      </c>
      <c r="H12" s="6" t="str">
        <f>ASC(基本情報!$L16)</f>
        <v/>
      </c>
    </row>
    <row r="13" spans="1:8" x14ac:dyDescent="0.15">
      <c r="G13" s="6" t="s">
        <v>40</v>
      </c>
      <c r="H13" s="6" t="str">
        <f>ASC(基本情報!$L17)</f>
        <v/>
      </c>
    </row>
    <row r="14" spans="1:8" x14ac:dyDescent="0.15">
      <c r="D14" s="6" t="s">
        <v>7</v>
      </c>
      <c r="E14" s="6" t="str">
        <f>ASC(基本情報!$F18)</f>
        <v>支払経費を選択して下さい</v>
      </c>
      <c r="G14" s="6" t="s">
        <v>41</v>
      </c>
      <c r="H14" s="6" t="str">
        <f>ASC(基本情報!$L18)</f>
        <v/>
      </c>
    </row>
    <row r="15" spans="1:8" x14ac:dyDescent="0.15">
      <c r="G15" s="6" t="s">
        <v>42</v>
      </c>
      <c r="H15" s="6" t="str">
        <f>ASC(基本情報!$L19)</f>
        <v/>
      </c>
    </row>
    <row r="16" spans="1:8" x14ac:dyDescent="0.15">
      <c r="G16" s="6" t="s">
        <v>43</v>
      </c>
      <c r="H16" s="6" t="str">
        <f>ASC(基本情報!$L20)</f>
        <v/>
      </c>
    </row>
    <row r="17" spans="7:8" x14ac:dyDescent="0.15">
      <c r="G17" s="6" t="s">
        <v>44</v>
      </c>
      <c r="H17" s="6" t="str">
        <f>ASC(基本情報!$L21)</f>
        <v/>
      </c>
    </row>
    <row r="18" spans="7:8" x14ac:dyDescent="0.15">
      <c r="G18" s="6" t="s">
        <v>45</v>
      </c>
      <c r="H18" s="6" t="str">
        <f>ASC(基本情報!$L22)</f>
        <v/>
      </c>
    </row>
    <row r="19" spans="7:8" x14ac:dyDescent="0.15">
      <c r="G19" s="6" t="s">
        <v>46</v>
      </c>
      <c r="H19" s="6" t="str">
        <f>ASC(基本情報!$L23)</f>
        <v/>
      </c>
    </row>
    <row r="20" spans="7:8" x14ac:dyDescent="0.15">
      <c r="G20" s="6" t="s">
        <v>47</v>
      </c>
      <c r="H20" s="6" t="str">
        <f>ASC(基本情報!$L24)</f>
        <v/>
      </c>
    </row>
  </sheetData>
  <sheetProtection selectLockedCells="1" selectUnlockedCells="1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9"/>
  <sheetViews>
    <sheetView workbookViewId="0">
      <selection activeCell="E39" sqref="E39"/>
    </sheetView>
  </sheetViews>
  <sheetFormatPr defaultColWidth="9" defaultRowHeight="14.25" x14ac:dyDescent="0.15"/>
  <cols>
    <col min="1" max="1" width="7.875" style="7" customWidth="1"/>
    <col min="2" max="2" width="51" style="7" customWidth="1"/>
    <col min="3" max="4" width="51" style="8" customWidth="1"/>
    <col min="5" max="5" width="51" style="7" customWidth="1"/>
    <col min="6" max="16384" width="9" style="7"/>
  </cols>
  <sheetData>
    <row r="1" spans="1:5" x14ac:dyDescent="0.15">
      <c r="A1" s="16" t="str">
        <f>IF(実験検体!$D9="","",ASC(実験検体!B9))</f>
        <v/>
      </c>
      <c r="B1" s="16" t="str">
        <f>IF(実験検体!$D9="","",ASC(実験検体!C9))</f>
        <v/>
      </c>
      <c r="C1" s="16" t="str">
        <f>IF(実験検体!$D9="","",ASC(実験検体!D9))</f>
        <v/>
      </c>
      <c r="D1" s="16" t="str">
        <f>IF(実験検体!$D9="","",ASC(実験検体!E9))</f>
        <v/>
      </c>
      <c r="E1" s="16" t="str">
        <f>IF(実験検体!$D9="","",ASC(実験検体!F9))</f>
        <v/>
      </c>
    </row>
    <row r="2" spans="1:5" s="9" customFormat="1" ht="16.5" x14ac:dyDescent="0.15">
      <c r="A2" s="13" t="str">
        <f>IF(実験検体!$D10="","",ASC(実験検体!B10))</f>
        <v/>
      </c>
      <c r="B2" s="13" t="str">
        <f>IF(実験検体!$D10="","",ASC(実験検体!C10))</f>
        <v/>
      </c>
      <c r="C2" s="13" t="str">
        <f>IF(実験検体!$D10="","",ASC(実験検体!D10))</f>
        <v/>
      </c>
      <c r="D2" s="13" t="str">
        <f>IF(実験検体!$D10="","",ASC(実験検体!E10))</f>
        <v/>
      </c>
      <c r="E2" s="13" t="str">
        <f>IF(実験検体!$D10="","",ASC(実験検体!F10))</f>
        <v/>
      </c>
    </row>
    <row r="3" spans="1:5" x14ac:dyDescent="0.15">
      <c r="A3" s="16" t="str">
        <f>IF(実験検体!$D11="","",ASC(実験検体!B11))</f>
        <v/>
      </c>
      <c r="B3" s="16" t="str">
        <f>IF(実験検体!$D11="","",ASC(実験検体!C11))</f>
        <v/>
      </c>
      <c r="C3" s="16" t="str">
        <f>IF(実験検体!$D11="","",ASC(実験検体!D11))</f>
        <v/>
      </c>
      <c r="D3" s="16" t="str">
        <f>IF(実験検体!$D11="","",ASC(実験検体!E11))</f>
        <v/>
      </c>
      <c r="E3" s="16" t="str">
        <f>IF(実験検体!$D11="","",ASC(実験検体!F11))</f>
        <v/>
      </c>
    </row>
    <row r="4" spans="1:5" x14ac:dyDescent="0.15">
      <c r="A4" s="13" t="str">
        <f>IF(実験検体!$D12="","",ASC(実験検体!B12))</f>
        <v/>
      </c>
      <c r="B4" s="13" t="str">
        <f>IF(実験検体!$D12="","",ASC(実験検体!C12))</f>
        <v/>
      </c>
      <c r="C4" s="13" t="str">
        <f>IF(実験検体!$D12="","",ASC(実験検体!D12))</f>
        <v/>
      </c>
      <c r="D4" s="13" t="str">
        <f>IF(実験検体!$D12="","",ASC(実験検体!E12))</f>
        <v/>
      </c>
      <c r="E4" s="13" t="str">
        <f>IF(実験検体!$D12="","",ASC(実験検体!F12))</f>
        <v/>
      </c>
    </row>
    <row r="5" spans="1:5" x14ac:dyDescent="0.15">
      <c r="A5" s="16" t="str">
        <f>IF(実験検体!$D13="","",ASC(実験検体!B13))</f>
        <v/>
      </c>
      <c r="B5" s="16" t="str">
        <f>IF(実験検体!$D13="","",ASC(実験検体!C13))</f>
        <v/>
      </c>
      <c r="C5" s="16" t="str">
        <f>IF(実験検体!$D13="","",ASC(実験検体!D13))</f>
        <v/>
      </c>
      <c r="D5" s="16" t="str">
        <f>IF(実験検体!$D13="","",ASC(実験検体!E13))</f>
        <v/>
      </c>
      <c r="E5" s="16" t="str">
        <f>IF(実験検体!$D13="","",ASC(実験検体!F13))</f>
        <v/>
      </c>
    </row>
    <row r="6" spans="1:5" x14ac:dyDescent="0.15">
      <c r="A6" s="13" t="str">
        <f>IF(実験検体!$D14="","",ASC(実験検体!B14))</f>
        <v/>
      </c>
      <c r="B6" s="13" t="str">
        <f>IF(実験検体!$D14="","",ASC(実験検体!C14))</f>
        <v/>
      </c>
      <c r="C6" s="13" t="str">
        <f>IF(実験検体!$D14="","",ASC(実験検体!D14))</f>
        <v/>
      </c>
      <c r="D6" s="13" t="str">
        <f>IF(実験検体!$D14="","",ASC(実験検体!E14))</f>
        <v/>
      </c>
      <c r="E6" s="13" t="str">
        <f>IF(実験検体!$D14="","",ASC(実験検体!F14))</f>
        <v/>
      </c>
    </row>
    <row r="7" spans="1:5" x14ac:dyDescent="0.15">
      <c r="A7" s="16" t="str">
        <f>IF(実験検体!$D15="","",ASC(実験検体!B15))</f>
        <v/>
      </c>
      <c r="B7" s="16" t="str">
        <f>IF(実験検体!$D15="","",ASC(実験検体!C15))</f>
        <v/>
      </c>
      <c r="C7" s="16" t="str">
        <f>IF(実験検体!$D15="","",ASC(実験検体!D15))</f>
        <v/>
      </c>
      <c r="D7" s="16" t="str">
        <f>IF(実験検体!$D15="","",ASC(実験検体!E15))</f>
        <v/>
      </c>
      <c r="E7" s="16" t="str">
        <f>IF(実験検体!$D15="","",ASC(実験検体!F15))</f>
        <v/>
      </c>
    </row>
    <row r="8" spans="1:5" x14ac:dyDescent="0.15">
      <c r="A8" s="13" t="str">
        <f>IF(実験検体!$D16="","",ASC(実験検体!B16))</f>
        <v/>
      </c>
      <c r="B8" s="13" t="str">
        <f>IF(実験検体!$D16="","",ASC(実験検体!C16))</f>
        <v/>
      </c>
      <c r="C8" s="13" t="str">
        <f>IF(実験検体!$D16="","",ASC(実験検体!D16))</f>
        <v/>
      </c>
      <c r="D8" s="13" t="str">
        <f>IF(実験検体!$D16="","",ASC(実験検体!E16))</f>
        <v/>
      </c>
      <c r="E8" s="13" t="str">
        <f>IF(実験検体!$D16="","",ASC(実験検体!F16))</f>
        <v/>
      </c>
    </row>
    <row r="9" spans="1:5" x14ac:dyDescent="0.15">
      <c r="A9" s="16" t="str">
        <f>IF(実験検体!$D17="","",ASC(実験検体!B17))</f>
        <v/>
      </c>
      <c r="B9" s="16" t="str">
        <f>IF(実験検体!$D17="","",ASC(実験検体!C17))</f>
        <v/>
      </c>
      <c r="C9" s="16" t="str">
        <f>IF(実験検体!$D17="","",ASC(実験検体!D17))</f>
        <v/>
      </c>
      <c r="D9" s="16" t="str">
        <f>IF(実験検体!$D17="","",ASC(実験検体!E17))</f>
        <v/>
      </c>
      <c r="E9" s="16" t="str">
        <f>IF(実験検体!$D17="","",ASC(実験検体!F17))</f>
        <v/>
      </c>
    </row>
    <row r="10" spans="1:5" x14ac:dyDescent="0.15">
      <c r="A10" s="13" t="str">
        <f>IF(実験検体!$D18="","",ASC(実験検体!B18))</f>
        <v/>
      </c>
      <c r="B10" s="13" t="str">
        <f>IF(実験検体!$D18="","",ASC(実験検体!C18))</f>
        <v/>
      </c>
      <c r="C10" s="13" t="str">
        <f>IF(実験検体!$D18="","",ASC(実験検体!D18))</f>
        <v/>
      </c>
      <c r="D10" s="13" t="str">
        <f>IF(実験検体!$D18="","",ASC(実験検体!E18))</f>
        <v/>
      </c>
      <c r="E10" s="13" t="str">
        <f>IF(実験検体!$D18="","",ASC(実験検体!F18))</f>
        <v/>
      </c>
    </row>
    <row r="11" spans="1:5" x14ac:dyDescent="0.15">
      <c r="A11" s="16" t="str">
        <f>IF(実験検体!$D19="","",ASC(実験検体!B19))</f>
        <v/>
      </c>
      <c r="B11" s="16" t="str">
        <f>IF(実験検体!$D19="","",ASC(実験検体!C19))</f>
        <v/>
      </c>
      <c r="C11" s="16" t="str">
        <f>IF(実験検体!$D19="","",ASC(実験検体!D19))</f>
        <v/>
      </c>
      <c r="D11" s="16" t="str">
        <f>IF(実験検体!$D19="","",ASC(実験検体!E19))</f>
        <v/>
      </c>
      <c r="E11" s="16" t="str">
        <f>IF(実験検体!$D19="","",ASC(実験検体!F19))</f>
        <v/>
      </c>
    </row>
    <row r="12" spans="1:5" x14ac:dyDescent="0.15">
      <c r="A12" s="13" t="str">
        <f>IF(実験検体!$D20="","",ASC(実験検体!B20))</f>
        <v/>
      </c>
      <c r="B12" s="13" t="str">
        <f>IF(実験検体!$D20="","",ASC(実験検体!C20))</f>
        <v/>
      </c>
      <c r="C12" s="13" t="str">
        <f>IF(実験検体!$D20="","",ASC(実験検体!D20))</f>
        <v/>
      </c>
      <c r="D12" s="13" t="str">
        <f>IF(実験検体!$D20="","",ASC(実験検体!E20))</f>
        <v/>
      </c>
      <c r="E12" s="13" t="str">
        <f>IF(実験検体!$D20="","",ASC(実験検体!F20))</f>
        <v/>
      </c>
    </row>
    <row r="13" spans="1:5" x14ac:dyDescent="0.15">
      <c r="A13" s="16" t="str">
        <f>IF(実験検体!$D21="","",ASC(実験検体!B21))</f>
        <v/>
      </c>
      <c r="B13" s="16" t="str">
        <f>IF(実験検体!$D21="","",ASC(実験検体!C21))</f>
        <v/>
      </c>
      <c r="C13" s="16" t="str">
        <f>IF(実験検体!$D21="","",ASC(実験検体!D21))</f>
        <v/>
      </c>
      <c r="D13" s="16" t="str">
        <f>IF(実験検体!$D21="","",ASC(実験検体!E21))</f>
        <v/>
      </c>
      <c r="E13" s="16" t="str">
        <f>IF(実験検体!$D21="","",ASC(実験検体!F21))</f>
        <v/>
      </c>
    </row>
    <row r="14" spans="1:5" x14ac:dyDescent="0.15">
      <c r="A14" s="13" t="str">
        <f>IF(実験検体!$D22="","",ASC(実験検体!B22))</f>
        <v/>
      </c>
      <c r="B14" s="13" t="str">
        <f>IF(実験検体!$D22="","",ASC(実験検体!C22))</f>
        <v/>
      </c>
      <c r="C14" s="13" t="str">
        <f>IF(実験検体!$D22="","",ASC(実験検体!D22))</f>
        <v/>
      </c>
      <c r="D14" s="13" t="str">
        <f>IF(実験検体!$D22="","",ASC(実験検体!E22))</f>
        <v/>
      </c>
      <c r="E14" s="13" t="str">
        <f>IF(実験検体!$D22="","",ASC(実験検体!F22))</f>
        <v/>
      </c>
    </row>
    <row r="15" spans="1:5" x14ac:dyDescent="0.15">
      <c r="A15" s="16" t="str">
        <f>IF(実験検体!$D23="","",ASC(実験検体!B23))</f>
        <v/>
      </c>
      <c r="B15" s="16" t="str">
        <f>IF(実験検体!$D23="","",ASC(実験検体!C23))</f>
        <v/>
      </c>
      <c r="C15" s="16" t="str">
        <f>IF(実験検体!$D23="","",ASC(実験検体!D23))</f>
        <v/>
      </c>
      <c r="D15" s="16" t="str">
        <f>IF(実験検体!$D23="","",ASC(実験検体!E23))</f>
        <v/>
      </c>
      <c r="E15" s="16" t="str">
        <f>IF(実験検体!$D23="","",ASC(実験検体!F23))</f>
        <v/>
      </c>
    </row>
    <row r="16" spans="1:5" x14ac:dyDescent="0.15">
      <c r="A16" s="13" t="str">
        <f>IF(実験検体!$D24="","",ASC(実験検体!B24))</f>
        <v/>
      </c>
      <c r="B16" s="13" t="str">
        <f>IF(実験検体!$D24="","",ASC(実験検体!C24))</f>
        <v/>
      </c>
      <c r="C16" s="13" t="str">
        <f>IF(実験検体!$D24="","",ASC(実験検体!D24))</f>
        <v/>
      </c>
      <c r="D16" s="13" t="str">
        <f>IF(実験検体!$D24="","",ASC(実験検体!E24))</f>
        <v/>
      </c>
      <c r="E16" s="13" t="str">
        <f>IF(実験検体!$D24="","",ASC(実験検体!F24))</f>
        <v/>
      </c>
    </row>
    <row r="17" spans="1:5" x14ac:dyDescent="0.15">
      <c r="A17" s="16" t="str">
        <f>IF(実験検体!$D25="","",ASC(実験検体!B25))</f>
        <v/>
      </c>
      <c r="B17" s="16" t="str">
        <f>IF(実験検体!$D25="","",ASC(実験検体!C25))</f>
        <v/>
      </c>
      <c r="C17" s="16" t="str">
        <f>IF(実験検体!$D25="","",ASC(実験検体!D25))</f>
        <v/>
      </c>
      <c r="D17" s="16" t="str">
        <f>IF(実験検体!$D25="","",ASC(実験検体!E25))</f>
        <v/>
      </c>
      <c r="E17" s="16" t="str">
        <f>IF(実験検体!$D25="","",ASC(実験検体!F25))</f>
        <v/>
      </c>
    </row>
    <row r="18" spans="1:5" x14ac:dyDescent="0.15">
      <c r="A18" s="13" t="str">
        <f>IF(実験検体!$D26="","",ASC(実験検体!B26))</f>
        <v/>
      </c>
      <c r="B18" s="13" t="str">
        <f>IF(実験検体!$D26="","",ASC(実験検体!C26))</f>
        <v/>
      </c>
      <c r="C18" s="13" t="str">
        <f>IF(実験検体!$D26="","",ASC(実験検体!D26))</f>
        <v/>
      </c>
      <c r="D18" s="13" t="str">
        <f>IF(実験検体!$D26="","",ASC(実験検体!E26))</f>
        <v/>
      </c>
      <c r="E18" s="13" t="str">
        <f>IF(実験検体!$D26="","",ASC(実験検体!F26))</f>
        <v/>
      </c>
    </row>
    <row r="19" spans="1:5" x14ac:dyDescent="0.15">
      <c r="A19" s="16" t="str">
        <f>IF(実験検体!$D27="","",ASC(実験検体!B27))</f>
        <v/>
      </c>
      <c r="B19" s="16" t="str">
        <f>IF(実験検体!$D27="","",ASC(実験検体!C27))</f>
        <v/>
      </c>
      <c r="C19" s="16" t="str">
        <f>IF(実験検体!$D27="","",ASC(実験検体!D27))</f>
        <v/>
      </c>
      <c r="D19" s="16" t="str">
        <f>IF(実験検体!$D27="","",ASC(実験検体!E27))</f>
        <v/>
      </c>
      <c r="E19" s="16" t="str">
        <f>IF(実験検体!$D27="","",ASC(実験検体!F27))</f>
        <v/>
      </c>
    </row>
    <row r="20" spans="1:5" x14ac:dyDescent="0.15">
      <c r="A20" s="13" t="str">
        <f>IF(実験検体!$D28="","",ASC(実験検体!B28))</f>
        <v/>
      </c>
      <c r="B20" s="13" t="str">
        <f>IF(実験検体!$D28="","",ASC(実験検体!C28))</f>
        <v/>
      </c>
      <c r="C20" s="13" t="str">
        <f>IF(実験検体!$D28="","",ASC(実験検体!D28))</f>
        <v/>
      </c>
      <c r="D20" s="13" t="str">
        <f>IF(実験検体!$D28="","",ASC(実験検体!E28))</f>
        <v/>
      </c>
      <c r="E20" s="13" t="str">
        <f>IF(実験検体!$D28="","",ASC(実験検体!F28))</f>
        <v/>
      </c>
    </row>
    <row r="21" spans="1:5" x14ac:dyDescent="0.15">
      <c r="A21" s="16" t="str">
        <f>IF(実験検体!$D29="","",ASC(実験検体!B29))</f>
        <v/>
      </c>
      <c r="B21" s="16" t="str">
        <f>IF(実験検体!$D29="","",ASC(実験検体!C29))</f>
        <v/>
      </c>
      <c r="C21" s="16" t="str">
        <f>IF(実験検体!$D29="","",ASC(実験検体!D29))</f>
        <v/>
      </c>
      <c r="D21" s="16" t="str">
        <f>IF(実験検体!$D29="","",ASC(実験検体!E29))</f>
        <v/>
      </c>
      <c r="E21" s="16" t="str">
        <f>IF(実験検体!$D29="","",ASC(実験検体!F29))</f>
        <v/>
      </c>
    </row>
    <row r="22" spans="1:5" x14ac:dyDescent="0.15">
      <c r="A22" s="13" t="str">
        <f>IF(実験検体!$D30="","",ASC(実験検体!B30))</f>
        <v/>
      </c>
      <c r="B22" s="13" t="str">
        <f>IF(実験検体!$D30="","",ASC(実験検体!C30))</f>
        <v/>
      </c>
      <c r="C22" s="13" t="str">
        <f>IF(実験検体!$D30="","",ASC(実験検体!D30))</f>
        <v/>
      </c>
      <c r="D22" s="13" t="str">
        <f>IF(実験検体!$D30="","",ASC(実験検体!E30))</f>
        <v/>
      </c>
      <c r="E22" s="13" t="str">
        <f>IF(実験検体!$D30="","",ASC(実験検体!F30))</f>
        <v/>
      </c>
    </row>
    <row r="23" spans="1:5" x14ac:dyDescent="0.15">
      <c r="A23" s="16" t="str">
        <f>IF(実験検体!$D31="","",ASC(実験検体!B31))</f>
        <v/>
      </c>
      <c r="B23" s="16" t="str">
        <f>IF(実験検体!$D31="","",ASC(実験検体!C31))</f>
        <v/>
      </c>
      <c r="C23" s="16" t="str">
        <f>IF(実験検体!$D31="","",ASC(実験検体!D31))</f>
        <v/>
      </c>
      <c r="D23" s="16" t="str">
        <f>IF(実験検体!$D31="","",ASC(実験検体!E31))</f>
        <v/>
      </c>
      <c r="E23" s="16" t="str">
        <f>IF(実験検体!$D31="","",ASC(実験検体!F31))</f>
        <v/>
      </c>
    </row>
    <row r="24" spans="1:5" x14ac:dyDescent="0.15">
      <c r="A24" s="13" t="str">
        <f>IF(実験検体!$D32="","",ASC(実験検体!B32))</f>
        <v/>
      </c>
      <c r="B24" s="13" t="str">
        <f>IF(実験検体!$D32="","",ASC(実験検体!C32))</f>
        <v/>
      </c>
      <c r="C24" s="13" t="str">
        <f>IF(実験検体!$D32="","",ASC(実験検体!D32))</f>
        <v/>
      </c>
      <c r="D24" s="13" t="str">
        <f>IF(実験検体!$D32="","",ASC(実験検体!E32))</f>
        <v/>
      </c>
      <c r="E24" s="13" t="str">
        <f>IF(実験検体!$D32="","",ASC(実験検体!F32))</f>
        <v/>
      </c>
    </row>
    <row r="25" spans="1:5" x14ac:dyDescent="0.15">
      <c r="A25" s="16" t="str">
        <f>IF(実験検体!$D33="","",ASC(実験検体!B33))</f>
        <v/>
      </c>
      <c r="B25" s="16" t="str">
        <f>IF(実験検体!$D33="","",ASC(実験検体!C33))</f>
        <v/>
      </c>
      <c r="C25" s="16" t="str">
        <f>IF(実験検体!$D33="","",ASC(実験検体!D33))</f>
        <v/>
      </c>
      <c r="D25" s="16" t="str">
        <f>IF(実験検体!$D33="","",ASC(実験検体!E33))</f>
        <v/>
      </c>
      <c r="E25" s="16" t="str">
        <f>IF(実験検体!$D33="","",ASC(実験検体!F33))</f>
        <v/>
      </c>
    </row>
    <row r="26" spans="1:5" x14ac:dyDescent="0.15">
      <c r="A26" s="13" t="str">
        <f>IF(実験検体!$D34="","",ASC(実験検体!B34))</f>
        <v/>
      </c>
      <c r="B26" s="13" t="str">
        <f>IF(実験検体!$D34="","",ASC(実験検体!C34))</f>
        <v/>
      </c>
      <c r="C26" s="13" t="str">
        <f>IF(実験検体!$D34="","",ASC(実験検体!D34))</f>
        <v/>
      </c>
      <c r="D26" s="13" t="str">
        <f>IF(実験検体!$D34="","",ASC(実験検体!E34))</f>
        <v/>
      </c>
      <c r="E26" s="13" t="str">
        <f>IF(実験検体!$D34="","",ASC(実験検体!F34))</f>
        <v/>
      </c>
    </row>
    <row r="27" spans="1:5" x14ac:dyDescent="0.15">
      <c r="A27" s="16" t="str">
        <f>IF(実験検体!$D35="","",ASC(実験検体!B35))</f>
        <v/>
      </c>
      <c r="B27" s="16" t="str">
        <f>IF(実験検体!$D35="","",ASC(実験検体!C35))</f>
        <v/>
      </c>
      <c r="C27" s="16" t="str">
        <f>IF(実験検体!$D35="","",ASC(実験検体!D35))</f>
        <v/>
      </c>
      <c r="D27" s="16" t="str">
        <f>IF(実験検体!$D35="","",ASC(実験検体!E35))</f>
        <v/>
      </c>
      <c r="E27" s="16" t="str">
        <f>IF(実験検体!$D35="","",ASC(実験検体!F35))</f>
        <v/>
      </c>
    </row>
    <row r="28" spans="1:5" x14ac:dyDescent="0.15">
      <c r="A28" s="13" t="str">
        <f>IF(実験検体!$D36="","",ASC(実験検体!B36))</f>
        <v/>
      </c>
      <c r="B28" s="13" t="str">
        <f>IF(実験検体!$D36="","",ASC(実験検体!C36))</f>
        <v/>
      </c>
      <c r="C28" s="13" t="str">
        <f>IF(実験検体!$D36="","",ASC(実験検体!D36))</f>
        <v/>
      </c>
      <c r="D28" s="13" t="str">
        <f>IF(実験検体!$D36="","",ASC(実験検体!E36))</f>
        <v/>
      </c>
      <c r="E28" s="13" t="str">
        <f>IF(実験検体!$D36="","",ASC(実験検体!F36))</f>
        <v/>
      </c>
    </row>
    <row r="29" spans="1:5" x14ac:dyDescent="0.15">
      <c r="A29" s="16" t="str">
        <f>IF(実験検体!$D37="","",ASC(実験検体!B37))</f>
        <v/>
      </c>
      <c r="B29" s="16" t="str">
        <f>IF(実験検体!$D37="","",ASC(実験検体!C37))</f>
        <v/>
      </c>
      <c r="C29" s="16" t="str">
        <f>IF(実験検体!$D37="","",ASC(実験検体!D37))</f>
        <v/>
      </c>
      <c r="D29" s="16" t="str">
        <f>IF(実験検体!$D37="","",ASC(実験検体!E37))</f>
        <v/>
      </c>
      <c r="E29" s="16" t="str">
        <f>IF(実験検体!$D37="","",ASC(実験検体!F37))</f>
        <v/>
      </c>
    </row>
    <row r="30" spans="1:5" x14ac:dyDescent="0.15">
      <c r="A30" s="13" t="str">
        <f>IF(実験検体!$D38="","",ASC(実験検体!B38))</f>
        <v/>
      </c>
      <c r="B30" s="13" t="str">
        <f>IF(実験検体!$D38="","",ASC(実験検体!C38))</f>
        <v/>
      </c>
      <c r="C30" s="13" t="str">
        <f>IF(実験検体!$D38="","",ASC(実験検体!D38))</f>
        <v/>
      </c>
      <c r="D30" s="13" t="str">
        <f>IF(実験検体!$D38="","",ASC(実験検体!E38))</f>
        <v/>
      </c>
      <c r="E30" s="13" t="str">
        <f>IF(実験検体!$D38="","",ASC(実験検体!F38))</f>
        <v/>
      </c>
    </row>
    <row r="31" spans="1:5" x14ac:dyDescent="0.15">
      <c r="A31" s="16" t="str">
        <f>IF(実験検体!$D39="","",ASC(実験検体!B39))</f>
        <v/>
      </c>
      <c r="B31" s="16" t="str">
        <f>IF(実験検体!$D39="","",ASC(実験検体!C39))</f>
        <v/>
      </c>
      <c r="C31" s="16" t="str">
        <f>IF(実験検体!$D39="","",ASC(実験検体!D39))</f>
        <v/>
      </c>
      <c r="D31" s="16" t="str">
        <f>IF(実験検体!$D39="","",ASC(実験検体!E39))</f>
        <v/>
      </c>
      <c r="E31" s="16" t="str">
        <f>IF(実験検体!$D39="","",ASC(実験検体!F39))</f>
        <v/>
      </c>
    </row>
    <row r="32" spans="1:5" x14ac:dyDescent="0.15">
      <c r="A32" s="13" t="str">
        <f>IF(実験検体!$D40="","",ASC(実験検体!B40))</f>
        <v/>
      </c>
      <c r="B32" s="13" t="str">
        <f>IF(実験検体!$D40="","",ASC(実験検体!C40))</f>
        <v/>
      </c>
      <c r="C32" s="13" t="str">
        <f>IF(実験検体!$D40="","",ASC(実験検体!D40))</f>
        <v/>
      </c>
      <c r="D32" s="13" t="str">
        <f>IF(実験検体!$D40="","",ASC(実験検体!E40))</f>
        <v/>
      </c>
      <c r="E32" s="13" t="str">
        <f>IF(実験検体!$D40="","",ASC(実験検体!F40))</f>
        <v/>
      </c>
    </row>
    <row r="33" spans="1:5" x14ac:dyDescent="0.15">
      <c r="A33" s="16" t="str">
        <f>IF(実験検体!$D41="","",ASC(実験検体!B41))</f>
        <v/>
      </c>
      <c r="B33" s="16" t="str">
        <f>IF(実験検体!$D41="","",ASC(実験検体!C41))</f>
        <v/>
      </c>
      <c r="C33" s="16" t="str">
        <f>IF(実験検体!$D41="","",ASC(実験検体!D41))</f>
        <v/>
      </c>
      <c r="D33" s="16" t="str">
        <f>IF(実験検体!$D41="","",ASC(実験検体!E41))</f>
        <v/>
      </c>
      <c r="E33" s="16" t="str">
        <f>IF(実験検体!$D41="","",ASC(実験検体!F41))</f>
        <v/>
      </c>
    </row>
    <row r="34" spans="1:5" x14ac:dyDescent="0.15">
      <c r="A34" s="13" t="str">
        <f>IF(実験検体!$D42="","",ASC(実験検体!B42))</f>
        <v/>
      </c>
      <c r="B34" s="13" t="str">
        <f>IF(実験検体!$D42="","",ASC(実験検体!C42))</f>
        <v/>
      </c>
      <c r="C34" s="13" t="str">
        <f>IF(実験検体!$D42="","",ASC(実験検体!D42))</f>
        <v/>
      </c>
      <c r="D34" s="13" t="str">
        <f>IF(実験検体!$D42="","",ASC(実験検体!E42))</f>
        <v/>
      </c>
      <c r="E34" s="13" t="str">
        <f>IF(実験検体!$D42="","",ASC(実験検体!F42))</f>
        <v/>
      </c>
    </row>
    <row r="35" spans="1:5" x14ac:dyDescent="0.15">
      <c r="A35" s="16" t="str">
        <f>IF(実験検体!$D43="","",ASC(実験検体!B43))</f>
        <v/>
      </c>
      <c r="B35" s="16" t="str">
        <f>IF(実験検体!$D43="","",ASC(実験検体!C43))</f>
        <v/>
      </c>
      <c r="C35" s="16" t="str">
        <f>IF(実験検体!$D43="","",ASC(実験検体!D43))</f>
        <v/>
      </c>
      <c r="D35" s="16" t="str">
        <f>IF(実験検体!$D43="","",ASC(実験検体!E43))</f>
        <v/>
      </c>
      <c r="E35" s="16" t="str">
        <f>IF(実験検体!$D43="","",ASC(実験検体!F43))</f>
        <v/>
      </c>
    </row>
    <row r="36" spans="1:5" x14ac:dyDescent="0.15">
      <c r="A36" s="13" t="str">
        <f>IF(実験検体!$D44="","",ASC(実験検体!B44))</f>
        <v/>
      </c>
      <c r="B36" s="13" t="str">
        <f>IF(実験検体!$D44="","",ASC(実験検体!C44))</f>
        <v/>
      </c>
      <c r="C36" s="13" t="str">
        <f>IF(実験検体!$D44="","",ASC(実験検体!D44))</f>
        <v/>
      </c>
      <c r="D36" s="13" t="str">
        <f>IF(実験検体!$D44="","",ASC(実験検体!E44))</f>
        <v/>
      </c>
      <c r="E36" s="13" t="str">
        <f>IF(実験検体!$D44="","",ASC(実験検体!F44))</f>
        <v/>
      </c>
    </row>
    <row r="37" spans="1:5" x14ac:dyDescent="0.15">
      <c r="A37" s="16" t="str">
        <f>IF(実験検体!$D45="","",ASC(実験検体!B45))</f>
        <v/>
      </c>
      <c r="B37" s="16" t="str">
        <f>IF(実験検体!$D45="","",ASC(実験検体!C45))</f>
        <v/>
      </c>
      <c r="C37" s="16" t="str">
        <f>IF(実験検体!$D45="","",ASC(実験検体!D45))</f>
        <v/>
      </c>
      <c r="D37" s="16" t="str">
        <f>IF(実験検体!$D45="","",ASC(実験検体!E45))</f>
        <v/>
      </c>
      <c r="E37" s="16" t="str">
        <f>IF(実験検体!$D45="","",ASC(実験検体!F45))</f>
        <v/>
      </c>
    </row>
    <row r="38" spans="1:5" x14ac:dyDescent="0.15">
      <c r="A38" s="13" t="str">
        <f>IF(実験検体!$D46="","",ASC(実験検体!B46))</f>
        <v/>
      </c>
      <c r="B38" s="13" t="str">
        <f>IF(実験検体!$D46="","",ASC(実験検体!C46))</f>
        <v/>
      </c>
      <c r="C38" s="13" t="str">
        <f>IF(実験検体!$D46="","",ASC(実験検体!D46))</f>
        <v/>
      </c>
      <c r="D38" s="13" t="str">
        <f>IF(実験検体!$D46="","",ASC(実験検体!E46))</f>
        <v/>
      </c>
      <c r="E38" s="13" t="str">
        <f>IF(実験検体!$D46="","",ASC(実験検体!F46))</f>
        <v/>
      </c>
    </row>
    <row r="39" spans="1:5" x14ac:dyDescent="0.15">
      <c r="A39" s="16" t="str">
        <f>IF(実験検体!$D47="","",ASC(実験検体!B47))</f>
        <v/>
      </c>
      <c r="B39" s="16" t="str">
        <f>IF(実験検体!$D47="","",ASC(実験検体!C47))</f>
        <v/>
      </c>
      <c r="C39" s="16" t="str">
        <f>IF(実験検体!$D47="","",ASC(実験検体!D47))</f>
        <v/>
      </c>
      <c r="D39" s="16" t="str">
        <f>IF(実験検体!$D47="","",ASC(実験検体!E47))</f>
        <v/>
      </c>
      <c r="E39" s="16" t="str">
        <f>IF(実験検体!$D47="","",ASC(実験検体!F47))</f>
        <v/>
      </c>
    </row>
    <row r="40" spans="1:5" x14ac:dyDescent="0.15">
      <c r="A40" s="13" t="str">
        <f>IF(実験検体!$D48="","",ASC(実験検体!B48))</f>
        <v/>
      </c>
      <c r="B40" s="13" t="str">
        <f>IF(実験検体!$D48="","",ASC(実験検体!C48))</f>
        <v/>
      </c>
      <c r="C40" s="13" t="str">
        <f>IF(実験検体!$D48="","",ASC(実験検体!D48))</f>
        <v/>
      </c>
      <c r="D40" s="13" t="str">
        <f>IF(実験検体!$D48="","",ASC(実験検体!E48))</f>
        <v/>
      </c>
      <c r="E40" s="13" t="str">
        <f>IF(実験検体!$D48="","",ASC(実験検体!F48))</f>
        <v/>
      </c>
    </row>
    <row r="41" spans="1:5" x14ac:dyDescent="0.15">
      <c r="A41" s="16" t="str">
        <f>IF(実験検体!$D49="","",ASC(実験検体!B49))</f>
        <v/>
      </c>
      <c r="B41" s="16" t="str">
        <f>IF(実験検体!$D49="","",ASC(実験検体!C49))</f>
        <v/>
      </c>
      <c r="C41" s="16" t="str">
        <f>IF(実験検体!$D49="","",ASC(実験検体!D49))</f>
        <v/>
      </c>
      <c r="D41" s="16" t="str">
        <f>IF(実験検体!$D49="","",ASC(実験検体!E49))</f>
        <v/>
      </c>
      <c r="E41" s="16" t="str">
        <f>IF(実験検体!$D49="","",ASC(実験検体!F49))</f>
        <v/>
      </c>
    </row>
    <row r="42" spans="1:5" x14ac:dyDescent="0.15">
      <c r="A42" s="13" t="str">
        <f>IF(実験検体!$D50="","",ASC(実験検体!B50))</f>
        <v/>
      </c>
      <c r="B42" s="13" t="str">
        <f>IF(実験検体!$D50="","",ASC(実験検体!C50))</f>
        <v/>
      </c>
      <c r="C42" s="13" t="str">
        <f>IF(実験検体!$D50="","",ASC(実験検体!D50))</f>
        <v/>
      </c>
      <c r="D42" s="13" t="str">
        <f>IF(実験検体!$D50="","",ASC(実験検体!E50))</f>
        <v/>
      </c>
      <c r="E42" s="13" t="str">
        <f>IF(実験検体!$D50="","",ASC(実験検体!F50))</f>
        <v/>
      </c>
    </row>
    <row r="43" spans="1:5" x14ac:dyDescent="0.15">
      <c r="A43" s="16" t="str">
        <f>IF(実験検体!$D51="","",ASC(実験検体!B51))</f>
        <v/>
      </c>
      <c r="B43" s="16" t="str">
        <f>IF(実験検体!$D51="","",ASC(実験検体!C51))</f>
        <v/>
      </c>
      <c r="C43" s="16" t="str">
        <f>IF(実験検体!$D51="","",ASC(実験検体!D51))</f>
        <v/>
      </c>
      <c r="D43" s="16" t="str">
        <f>IF(実験検体!$D51="","",ASC(実験検体!E51))</f>
        <v/>
      </c>
      <c r="E43" s="16" t="str">
        <f>IF(実験検体!$D51="","",ASC(実験検体!F51))</f>
        <v/>
      </c>
    </row>
    <row r="44" spans="1:5" x14ac:dyDescent="0.15">
      <c r="A44" s="13" t="str">
        <f>IF(実験検体!$D52="","",ASC(実験検体!B52))</f>
        <v/>
      </c>
      <c r="B44" s="13" t="str">
        <f>IF(実験検体!$D52="","",ASC(実験検体!C52))</f>
        <v/>
      </c>
      <c r="C44" s="13" t="str">
        <f>IF(実験検体!$D52="","",ASC(実験検体!D52))</f>
        <v/>
      </c>
      <c r="D44" s="13" t="str">
        <f>IF(実験検体!$D52="","",ASC(実験検体!E52))</f>
        <v/>
      </c>
      <c r="E44" s="13" t="str">
        <f>IF(実験検体!$D52="","",ASC(実験検体!F52))</f>
        <v/>
      </c>
    </row>
    <row r="45" spans="1:5" x14ac:dyDescent="0.15">
      <c r="A45" s="16" t="str">
        <f>IF(実験検体!$D53="","",ASC(実験検体!B53))</f>
        <v/>
      </c>
      <c r="B45" s="16" t="str">
        <f>IF(実験検体!$D53="","",ASC(実験検体!C53))</f>
        <v/>
      </c>
      <c r="C45" s="16" t="str">
        <f>IF(実験検体!$D53="","",ASC(実験検体!D53))</f>
        <v/>
      </c>
      <c r="D45" s="16" t="str">
        <f>IF(実験検体!$D53="","",ASC(実験検体!E53))</f>
        <v/>
      </c>
      <c r="E45" s="16" t="str">
        <f>IF(実験検体!$D53="","",ASC(実験検体!F53))</f>
        <v/>
      </c>
    </row>
    <row r="46" spans="1:5" x14ac:dyDescent="0.15">
      <c r="A46" s="13" t="str">
        <f>IF(実験検体!$D54="","",ASC(実験検体!B54))</f>
        <v/>
      </c>
      <c r="B46" s="13" t="str">
        <f>IF(実験検体!$D54="","",ASC(実験検体!C54))</f>
        <v/>
      </c>
      <c r="C46" s="13" t="str">
        <f>IF(実験検体!$D54="","",ASC(実験検体!D54))</f>
        <v/>
      </c>
      <c r="D46" s="13" t="str">
        <f>IF(実験検体!$D54="","",ASC(実験検体!E54))</f>
        <v/>
      </c>
      <c r="E46" s="13" t="str">
        <f>IF(実験検体!$D54="","",ASC(実験検体!F54))</f>
        <v/>
      </c>
    </row>
    <row r="47" spans="1:5" x14ac:dyDescent="0.15">
      <c r="A47" s="16" t="str">
        <f>IF(実験検体!$D55="","",ASC(実験検体!B55))</f>
        <v/>
      </c>
      <c r="B47" s="16" t="str">
        <f>IF(実験検体!$D55="","",ASC(実験検体!C55))</f>
        <v/>
      </c>
      <c r="C47" s="16" t="str">
        <f>IF(実験検体!$D55="","",ASC(実験検体!D55))</f>
        <v/>
      </c>
      <c r="D47" s="16" t="str">
        <f>IF(実験検体!$D55="","",ASC(実験検体!E55))</f>
        <v/>
      </c>
      <c r="E47" s="16" t="str">
        <f>IF(実験検体!$D55="","",ASC(実験検体!F55))</f>
        <v/>
      </c>
    </row>
    <row r="48" spans="1:5" x14ac:dyDescent="0.15">
      <c r="A48" s="13" t="str">
        <f>IF(実験検体!$D56="","",ASC(実験検体!B56))</f>
        <v/>
      </c>
      <c r="B48" s="13" t="str">
        <f>IF(実験検体!$D56="","",ASC(実験検体!C56))</f>
        <v/>
      </c>
      <c r="C48" s="13" t="str">
        <f>IF(実験検体!$D56="","",ASC(実験検体!D56))</f>
        <v/>
      </c>
      <c r="D48" s="13" t="str">
        <f>IF(実験検体!$D56="","",ASC(実験検体!E56))</f>
        <v/>
      </c>
      <c r="E48" s="13" t="str">
        <f>IF(実験検体!$D56="","",ASC(実験検体!F56))</f>
        <v/>
      </c>
    </row>
    <row r="49" spans="1:5" x14ac:dyDescent="0.15">
      <c r="A49" s="16" t="str">
        <f>IF(実験検体!$D57="","",ASC(実験検体!B57))</f>
        <v/>
      </c>
      <c r="B49" s="16" t="str">
        <f>IF(実験検体!$D57="","",ASC(実験検体!C57))</f>
        <v/>
      </c>
      <c r="C49" s="16" t="str">
        <f>IF(実験検体!$D57="","",ASC(実験検体!D57))</f>
        <v/>
      </c>
      <c r="D49" s="16" t="str">
        <f>IF(実験検体!$D57="","",ASC(実験検体!E57))</f>
        <v/>
      </c>
      <c r="E49" s="16" t="str">
        <f>IF(実験検体!$D57="","",ASC(実験検体!F57))</f>
        <v/>
      </c>
    </row>
    <row r="50" spans="1:5" x14ac:dyDescent="0.15">
      <c r="A50" s="13" t="str">
        <f>IF(実験検体!$D58="","",ASC(実験検体!B58))</f>
        <v/>
      </c>
      <c r="B50" s="13" t="str">
        <f>IF(実験検体!$D58="","",ASC(実験検体!C58))</f>
        <v/>
      </c>
      <c r="C50" s="13" t="str">
        <f>IF(実験検体!$D58="","",ASC(実験検体!D58))</f>
        <v/>
      </c>
      <c r="D50" s="13" t="str">
        <f>IF(実験検体!$D58="","",ASC(実験検体!E58))</f>
        <v/>
      </c>
      <c r="E50" s="13" t="str">
        <f>IF(実験検体!$D58="","",ASC(実験検体!F58))</f>
        <v/>
      </c>
    </row>
    <row r="51" spans="1:5" x14ac:dyDescent="0.15">
      <c r="A51" s="16" t="str">
        <f>IF(実験検体!$D59="","",ASC(実験検体!B59))</f>
        <v/>
      </c>
      <c r="B51" s="16" t="str">
        <f>IF(実験検体!$D59="","",ASC(実験検体!C59))</f>
        <v/>
      </c>
      <c r="C51" s="16" t="str">
        <f>IF(実験検体!$D59="","",ASC(実験検体!D59))</f>
        <v/>
      </c>
      <c r="D51" s="16" t="str">
        <f>IF(実験検体!$D59="","",ASC(実験検体!E59))</f>
        <v/>
      </c>
      <c r="E51" s="16" t="str">
        <f>IF(実験検体!$D59="","",ASC(実験検体!F59))</f>
        <v/>
      </c>
    </row>
    <row r="52" spans="1:5" x14ac:dyDescent="0.15">
      <c r="A52" s="13" t="str">
        <f>IF(実験検体!$D60="","",ASC(実験検体!B60))</f>
        <v/>
      </c>
      <c r="B52" s="13" t="str">
        <f>IF(実験検体!$D60="","",ASC(実験検体!C60))</f>
        <v/>
      </c>
      <c r="C52" s="13" t="str">
        <f>IF(実験検体!$D60="","",ASC(実験検体!D60))</f>
        <v/>
      </c>
      <c r="D52" s="13" t="str">
        <f>IF(実験検体!$D60="","",ASC(実験検体!E60))</f>
        <v/>
      </c>
      <c r="E52" s="13" t="str">
        <f>IF(実験検体!$D60="","",ASC(実験検体!F60))</f>
        <v/>
      </c>
    </row>
    <row r="53" spans="1:5" x14ac:dyDescent="0.15">
      <c r="A53" s="16" t="str">
        <f>IF(実験検体!$D61="","",ASC(実験検体!B61))</f>
        <v/>
      </c>
      <c r="B53" s="16" t="str">
        <f>IF(実験検体!$D61="","",ASC(実験検体!C61))</f>
        <v/>
      </c>
      <c r="C53" s="16" t="str">
        <f>IF(実験検体!$D61="","",ASC(実験検体!D61))</f>
        <v/>
      </c>
      <c r="D53" s="16" t="str">
        <f>IF(実験検体!$D61="","",ASC(実験検体!E61))</f>
        <v/>
      </c>
      <c r="E53" s="16" t="str">
        <f>IF(実験検体!$D61="","",ASC(実験検体!F61))</f>
        <v/>
      </c>
    </row>
    <row r="54" spans="1:5" x14ac:dyDescent="0.15">
      <c r="A54" s="13" t="str">
        <f>IF(実験検体!$D62="","",ASC(実験検体!B62))</f>
        <v/>
      </c>
      <c r="B54" s="13" t="str">
        <f>IF(実験検体!$D62="","",ASC(実験検体!C62))</f>
        <v/>
      </c>
      <c r="C54" s="13" t="str">
        <f>IF(実験検体!$D62="","",ASC(実験検体!D62))</f>
        <v/>
      </c>
      <c r="D54" s="13" t="str">
        <f>IF(実験検体!$D62="","",ASC(実験検体!E62))</f>
        <v/>
      </c>
      <c r="E54" s="13" t="str">
        <f>IF(実験検体!$D62="","",ASC(実験検体!F62))</f>
        <v/>
      </c>
    </row>
    <row r="55" spans="1:5" x14ac:dyDescent="0.15">
      <c r="A55" s="16" t="str">
        <f>IF(実験検体!$D63="","",ASC(実験検体!B63))</f>
        <v/>
      </c>
      <c r="B55" s="16" t="str">
        <f>IF(実験検体!$D63="","",ASC(実験検体!C63))</f>
        <v/>
      </c>
      <c r="C55" s="16" t="str">
        <f>IF(実験検体!$D63="","",ASC(実験検体!D63))</f>
        <v/>
      </c>
      <c r="D55" s="16" t="str">
        <f>IF(実験検体!$D63="","",ASC(実験検体!E63))</f>
        <v/>
      </c>
      <c r="E55" s="16" t="str">
        <f>IF(実験検体!$D63="","",ASC(実験検体!F63))</f>
        <v/>
      </c>
    </row>
    <row r="56" spans="1:5" x14ac:dyDescent="0.15">
      <c r="A56" s="13" t="str">
        <f>IF(実験検体!$D64="","",ASC(実験検体!B64))</f>
        <v/>
      </c>
      <c r="B56" s="13" t="str">
        <f>IF(実験検体!$D64="","",ASC(実験検体!C64))</f>
        <v/>
      </c>
      <c r="C56" s="13" t="str">
        <f>IF(実験検体!$D64="","",ASC(実験検体!D64))</f>
        <v/>
      </c>
      <c r="D56" s="13" t="str">
        <f>IF(実験検体!$D64="","",ASC(実験検体!E64))</f>
        <v/>
      </c>
      <c r="E56" s="13" t="str">
        <f>IF(実験検体!$D64="","",ASC(実験検体!F64))</f>
        <v/>
      </c>
    </row>
    <row r="57" spans="1:5" x14ac:dyDescent="0.15">
      <c r="A57" s="16" t="str">
        <f>IF(実験検体!$D65="","",ASC(実験検体!B65))</f>
        <v/>
      </c>
      <c r="B57" s="16" t="str">
        <f>IF(実験検体!$D65="","",ASC(実験検体!C65))</f>
        <v/>
      </c>
      <c r="C57" s="16" t="str">
        <f>IF(実験検体!$D65="","",ASC(実験検体!D65))</f>
        <v/>
      </c>
      <c r="D57" s="16" t="str">
        <f>IF(実験検体!$D65="","",ASC(実験検体!E65))</f>
        <v/>
      </c>
      <c r="E57" s="16" t="str">
        <f>IF(実験検体!$D65="","",ASC(実験検体!F65))</f>
        <v/>
      </c>
    </row>
    <row r="58" spans="1:5" x14ac:dyDescent="0.15">
      <c r="A58" s="13" t="str">
        <f>IF(実験検体!$D66="","",ASC(実験検体!B66))</f>
        <v/>
      </c>
      <c r="B58" s="13" t="str">
        <f>IF(実験検体!$D66="","",ASC(実験検体!C66))</f>
        <v/>
      </c>
      <c r="C58" s="13" t="str">
        <f>IF(実験検体!$D66="","",ASC(実験検体!D66))</f>
        <v/>
      </c>
      <c r="D58" s="13" t="str">
        <f>IF(実験検体!$D66="","",ASC(実験検体!E66))</f>
        <v/>
      </c>
      <c r="E58" s="13" t="str">
        <f>IF(実験検体!$D66="","",ASC(実験検体!F66))</f>
        <v/>
      </c>
    </row>
    <row r="59" spans="1:5" x14ac:dyDescent="0.15">
      <c r="A59" s="16" t="str">
        <f>IF(実験検体!$D67="","",ASC(実験検体!B67))</f>
        <v/>
      </c>
      <c r="B59" s="16" t="str">
        <f>IF(実験検体!$D67="","",ASC(実験検体!C67))</f>
        <v/>
      </c>
      <c r="C59" s="16" t="str">
        <f>IF(実験検体!$D67="","",ASC(実験検体!D67))</f>
        <v/>
      </c>
      <c r="D59" s="16" t="str">
        <f>IF(実験検体!$D67="","",ASC(実験検体!E67))</f>
        <v/>
      </c>
      <c r="E59" s="16" t="str">
        <f>IF(実験検体!$D67="","",ASC(実験検体!F67))</f>
        <v/>
      </c>
    </row>
    <row r="60" spans="1:5" x14ac:dyDescent="0.15">
      <c r="A60" s="13" t="str">
        <f>IF(実験検体!$D68="","",ASC(実験検体!B68))</f>
        <v/>
      </c>
      <c r="B60" s="13" t="str">
        <f>IF(実験検体!$D68="","",ASC(実験検体!C68))</f>
        <v/>
      </c>
      <c r="C60" s="13" t="str">
        <f>IF(実験検体!$D68="","",ASC(実験検体!D68))</f>
        <v/>
      </c>
      <c r="D60" s="13" t="str">
        <f>IF(実験検体!$D68="","",ASC(実験検体!E68))</f>
        <v/>
      </c>
      <c r="E60" s="13" t="str">
        <f>IF(実験検体!$D68="","",ASC(実験検体!F68))</f>
        <v/>
      </c>
    </row>
    <row r="61" spans="1:5" x14ac:dyDescent="0.15">
      <c r="A61" s="16" t="str">
        <f>IF(実験検体!$D69="","",ASC(実験検体!B69))</f>
        <v/>
      </c>
      <c r="B61" s="16" t="str">
        <f>IF(実験検体!$D69="","",ASC(実験検体!C69))</f>
        <v/>
      </c>
      <c r="C61" s="16" t="str">
        <f>IF(実験検体!$D69="","",ASC(実験検体!D69))</f>
        <v/>
      </c>
      <c r="D61" s="16" t="str">
        <f>IF(実験検体!$D69="","",ASC(実験検体!E69))</f>
        <v/>
      </c>
      <c r="E61" s="16" t="str">
        <f>IF(実験検体!$D69="","",ASC(実験検体!F69))</f>
        <v/>
      </c>
    </row>
    <row r="62" spans="1:5" x14ac:dyDescent="0.15">
      <c r="A62" s="13" t="str">
        <f>IF(実験検体!$D70="","",ASC(実験検体!B70))</f>
        <v/>
      </c>
      <c r="B62" s="13" t="str">
        <f>IF(実験検体!$D70="","",ASC(実験検体!C70))</f>
        <v/>
      </c>
      <c r="C62" s="13" t="str">
        <f>IF(実験検体!$D70="","",ASC(実験検体!D70))</f>
        <v/>
      </c>
      <c r="D62" s="13" t="str">
        <f>IF(実験検体!$D70="","",ASC(実験検体!E70))</f>
        <v/>
      </c>
      <c r="E62" s="13" t="str">
        <f>IF(実験検体!$D70="","",ASC(実験検体!F70))</f>
        <v/>
      </c>
    </row>
    <row r="63" spans="1:5" x14ac:dyDescent="0.15">
      <c r="A63" s="16" t="str">
        <f>IF(実験検体!$D71="","",ASC(実験検体!B71))</f>
        <v/>
      </c>
      <c r="B63" s="16" t="str">
        <f>IF(実験検体!$D71="","",ASC(実験検体!C71))</f>
        <v/>
      </c>
      <c r="C63" s="16" t="str">
        <f>IF(実験検体!$D71="","",ASC(実験検体!D71))</f>
        <v/>
      </c>
      <c r="D63" s="16" t="str">
        <f>IF(実験検体!$D71="","",ASC(実験検体!E71))</f>
        <v/>
      </c>
      <c r="E63" s="16" t="str">
        <f>IF(実験検体!$D71="","",ASC(実験検体!F71))</f>
        <v/>
      </c>
    </row>
    <row r="64" spans="1:5" x14ac:dyDescent="0.15">
      <c r="A64" s="13" t="str">
        <f>IF(実験検体!$D72="","",ASC(実験検体!B72))</f>
        <v/>
      </c>
      <c r="B64" s="13" t="str">
        <f>IF(実験検体!$D72="","",ASC(実験検体!C72))</f>
        <v/>
      </c>
      <c r="C64" s="13" t="str">
        <f>IF(実験検体!$D72="","",ASC(実験検体!D72))</f>
        <v/>
      </c>
      <c r="D64" s="13" t="str">
        <f>IF(実験検体!$D72="","",ASC(実験検体!E72))</f>
        <v/>
      </c>
      <c r="E64" s="13" t="str">
        <f>IF(実験検体!$D72="","",ASC(実験検体!F72))</f>
        <v/>
      </c>
    </row>
    <row r="65" spans="1:5" x14ac:dyDescent="0.15">
      <c r="A65" s="16" t="str">
        <f>IF(実験検体!$D73="","",ASC(実験検体!B73))</f>
        <v/>
      </c>
      <c r="B65" s="16" t="str">
        <f>IF(実験検体!$D73="","",ASC(実験検体!C73))</f>
        <v/>
      </c>
      <c r="C65" s="16" t="str">
        <f>IF(実験検体!$D73="","",ASC(実験検体!D73))</f>
        <v/>
      </c>
      <c r="D65" s="16" t="str">
        <f>IF(実験検体!$D73="","",ASC(実験検体!E73))</f>
        <v/>
      </c>
      <c r="E65" s="16" t="str">
        <f>IF(実験検体!$D73="","",ASC(実験検体!F73))</f>
        <v/>
      </c>
    </row>
    <row r="66" spans="1:5" x14ac:dyDescent="0.15">
      <c r="A66" s="13" t="str">
        <f>IF(実験検体!$D74="","",ASC(実験検体!B74))</f>
        <v/>
      </c>
      <c r="B66" s="13" t="str">
        <f>IF(実験検体!$D74="","",ASC(実験検体!C74))</f>
        <v/>
      </c>
      <c r="C66" s="13" t="str">
        <f>IF(実験検体!$D74="","",ASC(実験検体!D74))</f>
        <v/>
      </c>
      <c r="D66" s="13" t="str">
        <f>IF(実験検体!$D74="","",ASC(実験検体!E74))</f>
        <v/>
      </c>
      <c r="E66" s="13" t="str">
        <f>IF(実験検体!$D74="","",ASC(実験検体!F74))</f>
        <v/>
      </c>
    </row>
    <row r="67" spans="1:5" x14ac:dyDescent="0.15">
      <c r="A67" s="16" t="str">
        <f>IF(実験検体!$D75="","",ASC(実験検体!B75))</f>
        <v/>
      </c>
      <c r="B67" s="16" t="str">
        <f>IF(実験検体!$D75="","",ASC(実験検体!C75))</f>
        <v/>
      </c>
      <c r="C67" s="16" t="str">
        <f>IF(実験検体!$D75="","",ASC(実験検体!D75))</f>
        <v/>
      </c>
      <c r="D67" s="16" t="str">
        <f>IF(実験検体!$D75="","",ASC(実験検体!E75))</f>
        <v/>
      </c>
      <c r="E67" s="16" t="str">
        <f>IF(実験検体!$D75="","",ASC(実験検体!F75))</f>
        <v/>
      </c>
    </row>
    <row r="68" spans="1:5" x14ac:dyDescent="0.15">
      <c r="A68" s="13" t="str">
        <f>IF(実験検体!$D76="","",ASC(実験検体!B76))</f>
        <v/>
      </c>
      <c r="B68" s="13" t="str">
        <f>IF(実験検体!$D76="","",ASC(実験検体!C76))</f>
        <v/>
      </c>
      <c r="C68" s="13" t="str">
        <f>IF(実験検体!$D76="","",ASC(実験検体!D76))</f>
        <v/>
      </c>
      <c r="D68" s="13" t="str">
        <f>IF(実験検体!$D76="","",ASC(実験検体!E76))</f>
        <v/>
      </c>
      <c r="E68" s="13" t="str">
        <f>IF(実験検体!$D76="","",ASC(実験検体!F76))</f>
        <v/>
      </c>
    </row>
    <row r="69" spans="1:5" x14ac:dyDescent="0.15">
      <c r="A69" s="16" t="str">
        <f>IF(実験検体!$D77="","",ASC(実験検体!B77))</f>
        <v/>
      </c>
      <c r="B69" s="16" t="str">
        <f>IF(実験検体!$D77="","",ASC(実験検体!C77))</f>
        <v/>
      </c>
      <c r="C69" s="16" t="str">
        <f>IF(実験検体!$D77="","",ASC(実験検体!D77))</f>
        <v/>
      </c>
      <c r="D69" s="16" t="str">
        <f>IF(実験検体!$D77="","",ASC(実験検体!E77))</f>
        <v/>
      </c>
      <c r="E69" s="16" t="str">
        <f>IF(実験検体!$D77="","",ASC(実験検体!F77))</f>
        <v/>
      </c>
    </row>
    <row r="70" spans="1:5" x14ac:dyDescent="0.15">
      <c r="A70" s="13" t="str">
        <f>IF(実験検体!$D78="","",ASC(実験検体!B78))</f>
        <v/>
      </c>
      <c r="B70" s="13" t="str">
        <f>IF(実験検体!$D78="","",ASC(実験検体!C78))</f>
        <v/>
      </c>
      <c r="C70" s="13" t="str">
        <f>IF(実験検体!$D78="","",ASC(実験検体!D78))</f>
        <v/>
      </c>
      <c r="D70" s="13" t="str">
        <f>IF(実験検体!$D78="","",ASC(実験検体!E78))</f>
        <v/>
      </c>
      <c r="E70" s="13" t="str">
        <f>IF(実験検体!$D78="","",ASC(実験検体!F78))</f>
        <v/>
      </c>
    </row>
    <row r="71" spans="1:5" x14ac:dyDescent="0.15">
      <c r="A71" s="16" t="str">
        <f>IF(実験検体!$D79="","",ASC(実験検体!B79))</f>
        <v/>
      </c>
      <c r="B71" s="16" t="str">
        <f>IF(実験検体!$D79="","",ASC(実験検体!C79))</f>
        <v/>
      </c>
      <c r="C71" s="16" t="str">
        <f>IF(実験検体!$D79="","",ASC(実験検体!D79))</f>
        <v/>
      </c>
      <c r="D71" s="16" t="str">
        <f>IF(実験検体!$D79="","",ASC(実験検体!E79))</f>
        <v/>
      </c>
      <c r="E71" s="16" t="str">
        <f>IF(実験検体!$D79="","",ASC(実験検体!F79))</f>
        <v/>
      </c>
    </row>
    <row r="72" spans="1:5" x14ac:dyDescent="0.15">
      <c r="A72" s="13" t="str">
        <f>IF(実験検体!$D80="","",ASC(実験検体!B80))</f>
        <v/>
      </c>
      <c r="B72" s="13" t="str">
        <f>IF(実験検体!$D80="","",ASC(実験検体!C80))</f>
        <v/>
      </c>
      <c r="C72" s="13" t="str">
        <f>IF(実験検体!$D80="","",ASC(実験検体!D80))</f>
        <v/>
      </c>
      <c r="D72" s="13" t="str">
        <f>IF(実験検体!$D80="","",ASC(実験検体!E80))</f>
        <v/>
      </c>
      <c r="E72" s="13" t="str">
        <f>IF(実験検体!$D80="","",ASC(実験検体!F80))</f>
        <v/>
      </c>
    </row>
    <row r="73" spans="1:5" x14ac:dyDescent="0.15">
      <c r="A73" s="16" t="str">
        <f>IF(実験検体!$D81="","",ASC(実験検体!B81))</f>
        <v/>
      </c>
      <c r="B73" s="16" t="str">
        <f>IF(実験検体!$D81="","",ASC(実験検体!C81))</f>
        <v/>
      </c>
      <c r="C73" s="16" t="str">
        <f>IF(実験検体!$D81="","",ASC(実験検体!D81))</f>
        <v/>
      </c>
      <c r="D73" s="16" t="str">
        <f>IF(実験検体!$D81="","",ASC(実験検体!E81))</f>
        <v/>
      </c>
      <c r="E73" s="16" t="str">
        <f>IF(実験検体!$D81="","",ASC(実験検体!F81))</f>
        <v/>
      </c>
    </row>
    <row r="74" spans="1:5" x14ac:dyDescent="0.15">
      <c r="A74" s="13" t="str">
        <f>IF(実験検体!$D82="","",ASC(実験検体!B82))</f>
        <v/>
      </c>
      <c r="B74" s="13" t="str">
        <f>IF(実験検体!$D82="","",ASC(実験検体!C82))</f>
        <v/>
      </c>
      <c r="C74" s="13" t="str">
        <f>IF(実験検体!$D82="","",ASC(実験検体!D82))</f>
        <v/>
      </c>
      <c r="D74" s="13" t="str">
        <f>IF(実験検体!$D82="","",ASC(実験検体!E82))</f>
        <v/>
      </c>
      <c r="E74" s="13" t="str">
        <f>IF(実験検体!$D82="","",ASC(実験検体!F82))</f>
        <v/>
      </c>
    </row>
    <row r="75" spans="1:5" x14ac:dyDescent="0.15">
      <c r="A75" s="16" t="str">
        <f>IF(実験検体!$D83="","",ASC(実験検体!B83))</f>
        <v/>
      </c>
      <c r="B75" s="16" t="str">
        <f>IF(実験検体!$D83="","",ASC(実験検体!C83))</f>
        <v/>
      </c>
      <c r="C75" s="16" t="str">
        <f>IF(実験検体!$D83="","",ASC(実験検体!D83))</f>
        <v/>
      </c>
      <c r="D75" s="16" t="str">
        <f>IF(実験検体!$D83="","",ASC(実験検体!E83))</f>
        <v/>
      </c>
      <c r="E75" s="16" t="str">
        <f>IF(実験検体!$D83="","",ASC(実験検体!F83))</f>
        <v/>
      </c>
    </row>
    <row r="76" spans="1:5" x14ac:dyDescent="0.15">
      <c r="A76" s="13" t="str">
        <f>IF(実験検体!$D84="","",ASC(実験検体!B84))</f>
        <v/>
      </c>
      <c r="B76" s="13" t="str">
        <f>IF(実験検体!$D84="","",ASC(実験検体!C84))</f>
        <v/>
      </c>
      <c r="C76" s="13" t="str">
        <f>IF(実験検体!$D84="","",ASC(実験検体!D84))</f>
        <v/>
      </c>
      <c r="D76" s="13" t="str">
        <f>IF(実験検体!$D84="","",ASC(実験検体!E84))</f>
        <v/>
      </c>
      <c r="E76" s="13" t="str">
        <f>IF(実験検体!$D84="","",ASC(実験検体!F84))</f>
        <v/>
      </c>
    </row>
    <row r="77" spans="1:5" x14ac:dyDescent="0.15">
      <c r="A77" s="16" t="str">
        <f>IF(実験検体!$D85="","",ASC(実験検体!B85))</f>
        <v/>
      </c>
      <c r="B77" s="16" t="str">
        <f>IF(実験検体!$D85="","",ASC(実験検体!C85))</f>
        <v/>
      </c>
      <c r="C77" s="16" t="str">
        <f>IF(実験検体!$D85="","",ASC(実験検体!D85))</f>
        <v/>
      </c>
      <c r="D77" s="16" t="str">
        <f>IF(実験検体!$D85="","",ASC(実験検体!E85))</f>
        <v/>
      </c>
      <c r="E77" s="16" t="str">
        <f>IF(実験検体!$D85="","",ASC(実験検体!F85))</f>
        <v/>
      </c>
    </row>
    <row r="78" spans="1:5" x14ac:dyDescent="0.15">
      <c r="A78" s="13" t="str">
        <f>IF(実験検体!$D86="","",ASC(実験検体!B86))</f>
        <v/>
      </c>
      <c r="B78" s="13" t="str">
        <f>IF(実験検体!$D86="","",ASC(実験検体!C86))</f>
        <v/>
      </c>
      <c r="C78" s="13" t="str">
        <f>IF(実験検体!$D86="","",ASC(実験検体!D86))</f>
        <v/>
      </c>
      <c r="D78" s="13" t="str">
        <f>IF(実験検体!$D86="","",ASC(実験検体!E86))</f>
        <v/>
      </c>
      <c r="E78" s="13" t="str">
        <f>IF(実験検体!$D86="","",ASC(実験検体!F86))</f>
        <v/>
      </c>
    </row>
    <row r="79" spans="1:5" x14ac:dyDescent="0.15">
      <c r="A79" s="16" t="str">
        <f>IF(実験検体!$D87="","",ASC(実験検体!B87))</f>
        <v/>
      </c>
      <c r="B79" s="16" t="str">
        <f>IF(実験検体!$D87="","",ASC(実験検体!C87))</f>
        <v/>
      </c>
      <c r="C79" s="16" t="str">
        <f>IF(実験検体!$D87="","",ASC(実験検体!D87))</f>
        <v/>
      </c>
      <c r="D79" s="16" t="str">
        <f>IF(実験検体!$D87="","",ASC(実験検体!E87))</f>
        <v/>
      </c>
      <c r="E79" s="16" t="str">
        <f>IF(実験検体!$D87="","",ASC(実験検体!F87))</f>
        <v/>
      </c>
    </row>
    <row r="80" spans="1:5" x14ac:dyDescent="0.15">
      <c r="A80" s="13" t="str">
        <f>IF(実験検体!$D88="","",ASC(実験検体!B88))</f>
        <v/>
      </c>
      <c r="B80" s="13" t="str">
        <f>IF(実験検体!$D88="","",ASC(実験検体!C88))</f>
        <v/>
      </c>
      <c r="C80" s="13" t="str">
        <f>IF(実験検体!$D88="","",ASC(実験検体!D88))</f>
        <v/>
      </c>
      <c r="D80" s="13" t="str">
        <f>IF(実験検体!$D88="","",ASC(実験検体!E88))</f>
        <v/>
      </c>
      <c r="E80" s="13" t="str">
        <f>IF(実験検体!$D88="","",ASC(実験検体!F88))</f>
        <v/>
      </c>
    </row>
    <row r="81" spans="1:5" x14ac:dyDescent="0.15">
      <c r="A81" s="16" t="str">
        <f>IF(実験検体!$D89="","",ASC(実験検体!B89))</f>
        <v/>
      </c>
      <c r="B81" s="16" t="str">
        <f>IF(実験検体!$D89="","",ASC(実験検体!C89))</f>
        <v/>
      </c>
      <c r="C81" s="16" t="str">
        <f>IF(実験検体!$D89="","",ASC(実験検体!D89))</f>
        <v/>
      </c>
      <c r="D81" s="16" t="str">
        <f>IF(実験検体!$D89="","",ASC(実験検体!E89))</f>
        <v/>
      </c>
      <c r="E81" s="16" t="str">
        <f>IF(実験検体!$D89="","",ASC(実験検体!F89))</f>
        <v/>
      </c>
    </row>
    <row r="82" spans="1:5" x14ac:dyDescent="0.15">
      <c r="A82" s="13" t="str">
        <f>IF(実験検体!$D90="","",ASC(実験検体!B90))</f>
        <v/>
      </c>
      <c r="B82" s="13" t="str">
        <f>IF(実験検体!$D90="","",ASC(実験検体!C90))</f>
        <v/>
      </c>
      <c r="C82" s="13" t="str">
        <f>IF(実験検体!$D90="","",ASC(実験検体!D90))</f>
        <v/>
      </c>
      <c r="D82" s="13" t="str">
        <f>IF(実験検体!$D90="","",ASC(実験検体!E90))</f>
        <v/>
      </c>
      <c r="E82" s="13" t="str">
        <f>IF(実験検体!$D90="","",ASC(実験検体!F90))</f>
        <v/>
      </c>
    </row>
    <row r="83" spans="1:5" x14ac:dyDescent="0.15">
      <c r="A83" s="16" t="str">
        <f>IF(実験検体!$D91="","",ASC(実験検体!B91))</f>
        <v/>
      </c>
      <c r="B83" s="16" t="str">
        <f>IF(実験検体!$D91="","",ASC(実験検体!C91))</f>
        <v/>
      </c>
      <c r="C83" s="16" t="str">
        <f>IF(実験検体!$D91="","",ASC(実験検体!D91))</f>
        <v/>
      </c>
      <c r="D83" s="16" t="str">
        <f>IF(実験検体!$D91="","",ASC(実験検体!E91))</f>
        <v/>
      </c>
      <c r="E83" s="16" t="str">
        <f>IF(実験検体!$D91="","",ASC(実験検体!F91))</f>
        <v/>
      </c>
    </row>
    <row r="84" spans="1:5" x14ac:dyDescent="0.15">
      <c r="A84" s="13" t="str">
        <f>IF(実験検体!$D92="","",ASC(実験検体!B92))</f>
        <v/>
      </c>
      <c r="B84" s="13" t="str">
        <f>IF(実験検体!$D92="","",ASC(実験検体!C92))</f>
        <v/>
      </c>
      <c r="C84" s="13" t="str">
        <f>IF(実験検体!$D92="","",ASC(実験検体!D92))</f>
        <v/>
      </c>
      <c r="D84" s="13" t="str">
        <f>IF(実験検体!$D92="","",ASC(実験検体!E92))</f>
        <v/>
      </c>
      <c r="E84" s="13" t="str">
        <f>IF(実験検体!$D92="","",ASC(実験検体!F92))</f>
        <v/>
      </c>
    </row>
    <row r="85" spans="1:5" x14ac:dyDescent="0.15">
      <c r="A85" s="16" t="str">
        <f>IF(実験検体!$D93="","",ASC(実験検体!B93))</f>
        <v/>
      </c>
      <c r="B85" s="16" t="str">
        <f>IF(実験検体!$D93="","",ASC(実験検体!C93))</f>
        <v/>
      </c>
      <c r="C85" s="16" t="str">
        <f>IF(実験検体!$D93="","",ASC(実験検体!D93))</f>
        <v/>
      </c>
      <c r="D85" s="16" t="str">
        <f>IF(実験検体!$D93="","",ASC(実験検体!E93))</f>
        <v/>
      </c>
      <c r="E85" s="16" t="str">
        <f>IF(実験検体!$D93="","",ASC(実験検体!F93))</f>
        <v/>
      </c>
    </row>
    <row r="86" spans="1:5" x14ac:dyDescent="0.15">
      <c r="A86" s="13" t="str">
        <f>IF(実験検体!$D94="","",ASC(実験検体!B94))</f>
        <v/>
      </c>
      <c r="B86" s="13" t="str">
        <f>IF(実験検体!$D94="","",ASC(実験検体!C94))</f>
        <v/>
      </c>
      <c r="C86" s="13" t="str">
        <f>IF(実験検体!$D94="","",ASC(実験検体!D94))</f>
        <v/>
      </c>
      <c r="D86" s="13" t="str">
        <f>IF(実験検体!$D94="","",ASC(実験検体!E94))</f>
        <v/>
      </c>
      <c r="E86" s="13" t="str">
        <f>IF(実験検体!$D94="","",ASC(実験検体!F94))</f>
        <v/>
      </c>
    </row>
    <row r="87" spans="1:5" x14ac:dyDescent="0.15">
      <c r="A87" s="16" t="str">
        <f>IF(実験検体!$D95="","",ASC(実験検体!B95))</f>
        <v/>
      </c>
      <c r="B87" s="16" t="str">
        <f>IF(実験検体!$D95="","",ASC(実験検体!C95))</f>
        <v/>
      </c>
      <c r="C87" s="16" t="str">
        <f>IF(実験検体!$D95="","",ASC(実験検体!D95))</f>
        <v/>
      </c>
      <c r="D87" s="16" t="str">
        <f>IF(実験検体!$D95="","",ASC(実験検体!E95))</f>
        <v/>
      </c>
      <c r="E87" s="16" t="str">
        <f>IF(実験検体!$D95="","",ASC(実験検体!F95))</f>
        <v/>
      </c>
    </row>
    <row r="88" spans="1:5" x14ac:dyDescent="0.15">
      <c r="A88" s="13" t="str">
        <f>IF(実験検体!$D96="","",ASC(実験検体!B96))</f>
        <v/>
      </c>
      <c r="B88" s="13" t="str">
        <f>IF(実験検体!$D96="","",ASC(実験検体!C96))</f>
        <v/>
      </c>
      <c r="C88" s="13" t="str">
        <f>IF(実験検体!$D96="","",ASC(実験検体!D96))</f>
        <v/>
      </c>
      <c r="D88" s="13" t="str">
        <f>IF(実験検体!$D96="","",ASC(実験検体!E96))</f>
        <v/>
      </c>
      <c r="E88" s="13" t="str">
        <f>IF(実験検体!$D96="","",ASC(実験検体!F96))</f>
        <v/>
      </c>
    </row>
    <row r="89" spans="1:5" x14ac:dyDescent="0.15">
      <c r="A89" s="16" t="str">
        <f>IF(実験検体!$D97="","",ASC(実験検体!B97))</f>
        <v/>
      </c>
      <c r="B89" s="16" t="str">
        <f>IF(実験検体!$D97="","",ASC(実験検体!C97))</f>
        <v/>
      </c>
      <c r="C89" s="16" t="str">
        <f>IF(実験検体!$D97="","",ASC(実験検体!D97))</f>
        <v/>
      </c>
      <c r="D89" s="16" t="str">
        <f>IF(実験検体!$D97="","",ASC(実験検体!E97))</f>
        <v/>
      </c>
      <c r="E89" s="16" t="str">
        <f>IF(実験検体!$D97="","",ASC(実験検体!F97))</f>
        <v/>
      </c>
    </row>
    <row r="90" spans="1:5" x14ac:dyDescent="0.15">
      <c r="A90" s="13" t="str">
        <f>IF(実験検体!$D98="","",ASC(実験検体!B98))</f>
        <v/>
      </c>
      <c r="B90" s="13" t="str">
        <f>IF(実験検体!$D98="","",ASC(実験検体!C98))</f>
        <v/>
      </c>
      <c r="C90" s="13" t="str">
        <f>IF(実験検体!$D98="","",ASC(実験検体!D98))</f>
        <v/>
      </c>
      <c r="D90" s="13" t="str">
        <f>IF(実験検体!$D98="","",ASC(実験検体!E98))</f>
        <v/>
      </c>
      <c r="E90" s="13" t="str">
        <f>IF(実験検体!$D98="","",ASC(実験検体!F98))</f>
        <v/>
      </c>
    </row>
    <row r="91" spans="1:5" x14ac:dyDescent="0.15">
      <c r="A91" s="16" t="str">
        <f>IF(実験検体!$D99="","",ASC(実験検体!B99))</f>
        <v/>
      </c>
      <c r="B91" s="16" t="str">
        <f>IF(実験検体!$D99="","",ASC(実験検体!C99))</f>
        <v/>
      </c>
      <c r="C91" s="16" t="str">
        <f>IF(実験検体!$D99="","",ASC(実験検体!D99))</f>
        <v/>
      </c>
      <c r="D91" s="16" t="str">
        <f>IF(実験検体!$D99="","",ASC(実験検体!E99))</f>
        <v/>
      </c>
      <c r="E91" s="16" t="str">
        <f>IF(実験検体!$D99="","",ASC(実験検体!F99))</f>
        <v/>
      </c>
    </row>
    <row r="92" spans="1:5" x14ac:dyDescent="0.15">
      <c r="A92" s="13" t="str">
        <f>IF(実験検体!$D100="","",ASC(実験検体!B100))</f>
        <v/>
      </c>
      <c r="B92" s="13" t="str">
        <f>IF(実験検体!$D100="","",ASC(実験検体!C100))</f>
        <v/>
      </c>
      <c r="C92" s="13" t="str">
        <f>IF(実験検体!$D100="","",ASC(実験検体!D100))</f>
        <v/>
      </c>
      <c r="D92" s="13" t="str">
        <f>IF(実験検体!$D100="","",ASC(実験検体!E100))</f>
        <v/>
      </c>
      <c r="E92" s="13" t="str">
        <f>IF(実験検体!$D100="","",ASC(実験検体!F100))</f>
        <v/>
      </c>
    </row>
    <row r="93" spans="1:5" x14ac:dyDescent="0.15">
      <c r="A93" s="16" t="str">
        <f>IF(実験検体!$D101="","",ASC(実験検体!B101))</f>
        <v/>
      </c>
      <c r="B93" s="16" t="str">
        <f>IF(実験検体!$D101="","",ASC(実験検体!C101))</f>
        <v/>
      </c>
      <c r="C93" s="16" t="str">
        <f>IF(実験検体!$D101="","",ASC(実験検体!D101))</f>
        <v/>
      </c>
      <c r="D93" s="16" t="str">
        <f>IF(実験検体!$D101="","",ASC(実験検体!E101))</f>
        <v/>
      </c>
      <c r="E93" s="16" t="str">
        <f>IF(実験検体!$D101="","",ASC(実験検体!F101))</f>
        <v/>
      </c>
    </row>
    <row r="94" spans="1:5" x14ac:dyDescent="0.15">
      <c r="A94" s="13" t="str">
        <f>IF(実験検体!$D102="","",ASC(実験検体!B102))</f>
        <v/>
      </c>
      <c r="B94" s="13" t="str">
        <f>IF(実験検体!$D102="","",ASC(実験検体!C102))</f>
        <v/>
      </c>
      <c r="C94" s="13" t="str">
        <f>IF(実験検体!$D102="","",ASC(実験検体!D102))</f>
        <v/>
      </c>
      <c r="D94" s="13" t="str">
        <f>IF(実験検体!$D102="","",ASC(実験検体!E102))</f>
        <v/>
      </c>
      <c r="E94" s="13" t="str">
        <f>IF(実験検体!$D102="","",ASC(実験検体!F102))</f>
        <v/>
      </c>
    </row>
    <row r="95" spans="1:5" x14ac:dyDescent="0.15">
      <c r="A95" s="16" t="str">
        <f>IF(実験検体!$D103="","",ASC(実験検体!B103))</f>
        <v/>
      </c>
      <c r="B95" s="16" t="str">
        <f>IF(実験検体!$D103="","",ASC(実験検体!C103))</f>
        <v/>
      </c>
      <c r="C95" s="16" t="str">
        <f>IF(実験検体!$D103="","",ASC(実験検体!D103))</f>
        <v/>
      </c>
      <c r="D95" s="16" t="str">
        <f>IF(実験検体!$D103="","",ASC(実験検体!E103))</f>
        <v/>
      </c>
      <c r="E95" s="16" t="str">
        <f>IF(実験検体!$D103="","",ASC(実験検体!F103))</f>
        <v/>
      </c>
    </row>
    <row r="96" spans="1:5" x14ac:dyDescent="0.15">
      <c r="A96" s="13" t="str">
        <f>IF(実験検体!$D104="","",ASC(実験検体!B104))</f>
        <v/>
      </c>
      <c r="B96" s="13" t="str">
        <f>IF(実験検体!$D104="","",ASC(実験検体!C104))</f>
        <v/>
      </c>
      <c r="C96" s="13" t="str">
        <f>IF(実験検体!$D104="","",ASC(実験検体!D104))</f>
        <v/>
      </c>
      <c r="D96" s="13" t="str">
        <f>IF(実験検体!$D104="","",ASC(実験検体!E104))</f>
        <v/>
      </c>
      <c r="E96" s="13" t="str">
        <f>IF(実験検体!$D104="","",ASC(実験検体!F104))</f>
        <v/>
      </c>
    </row>
    <row r="97" spans="1:5" x14ac:dyDescent="0.15">
      <c r="A97" s="16" t="str">
        <f>IF(実験検体!$D105="","",ASC(実験検体!B105))</f>
        <v/>
      </c>
      <c r="B97" s="16" t="str">
        <f>IF(実験検体!$D105="","",ASC(実験検体!C105))</f>
        <v/>
      </c>
      <c r="C97" s="16" t="str">
        <f>IF(実験検体!$D105="","",ASC(実験検体!D105))</f>
        <v/>
      </c>
      <c r="D97" s="16" t="str">
        <f>IF(実験検体!$D105="","",ASC(実験検体!E105))</f>
        <v/>
      </c>
      <c r="E97" s="16" t="str">
        <f>IF(実験検体!$D105="","",ASC(実験検体!F105))</f>
        <v/>
      </c>
    </row>
    <row r="98" spans="1:5" x14ac:dyDescent="0.15">
      <c r="A98" s="13" t="str">
        <f>IF(実験検体!$D106="","",ASC(実験検体!B106))</f>
        <v/>
      </c>
      <c r="B98" s="13" t="str">
        <f>IF(実験検体!$D106="","",ASC(実験検体!C106))</f>
        <v/>
      </c>
      <c r="C98" s="13" t="str">
        <f>IF(実験検体!$D106="","",ASC(実験検体!D106))</f>
        <v/>
      </c>
      <c r="D98" s="13" t="str">
        <f>IF(実験検体!$D106="","",ASC(実験検体!E106))</f>
        <v/>
      </c>
      <c r="E98" s="13" t="str">
        <f>IF(実験検体!$D106="","",ASC(実験検体!F106))</f>
        <v/>
      </c>
    </row>
    <row r="99" spans="1:5" x14ac:dyDescent="0.15">
      <c r="A99" s="16" t="str">
        <f>IF(実験検体!$D107="","",ASC(実験検体!B107))</f>
        <v/>
      </c>
      <c r="B99" s="16" t="str">
        <f>IF(実験検体!$D107="","",ASC(実験検体!C107))</f>
        <v/>
      </c>
      <c r="C99" s="16" t="str">
        <f>IF(実験検体!$D107="","",ASC(実験検体!D107))</f>
        <v/>
      </c>
      <c r="D99" s="16" t="str">
        <f>IF(実験検体!$D107="","",ASC(実験検体!E107))</f>
        <v/>
      </c>
      <c r="E99" s="16" t="str">
        <f>IF(実験検体!$D107="","",ASC(実験検体!F107))</f>
        <v/>
      </c>
    </row>
  </sheetData>
  <sheetProtection algorithmName="SHA-512" hashValue="3GbYsk/nCmDNuZiv2O9foo8Vxd4zRqsrsScqAmT5mxiFm3fWhoS3JGaDOXnIAPS2SMZapv9rAks8RRJr2h2Qsw==" saltValue="KupvG5T2yBiif4USbp5UzQ==" spinCount="100000" sheet="1" objects="1" scenarios="1" selectLockedCells="1" selectUnlockedCells="1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EF33-0FAE-4A59-85CA-38686D0C9A2F}">
  <dimension ref="A1:S1001"/>
  <sheetViews>
    <sheetView zoomScale="130" zoomScaleNormal="130" workbookViewId="0">
      <pane xSplit="2" ySplit="9" topLeftCell="C10" activePane="bottomRight" state="frozen"/>
      <selection pane="topRight" activeCell="B1" sqref="B1"/>
      <selection pane="bottomLeft" activeCell="A5" sqref="A5"/>
      <selection pane="bottomRight" activeCell="C10" sqref="C10:F10"/>
    </sheetView>
  </sheetViews>
  <sheetFormatPr defaultColWidth="9" defaultRowHeight="14.1" customHeight="1" x14ac:dyDescent="0.15"/>
  <cols>
    <col min="1" max="1" width="12.125" style="107" customWidth="1"/>
    <col min="2" max="2" width="8.625" style="94" bestFit="1" customWidth="1"/>
    <col min="3" max="3" width="2.5" style="95" bestFit="1" customWidth="1"/>
    <col min="4" max="4" width="8" style="96" customWidth="1"/>
    <col min="5" max="5" width="11.125" style="96" customWidth="1"/>
    <col min="6" max="6" width="11" style="96" bestFit="1" customWidth="1"/>
    <col min="7" max="7" width="10" style="96" customWidth="1"/>
    <col min="8" max="8" width="0" style="96" hidden="1" customWidth="1"/>
    <col min="9" max="10" width="9" style="93" hidden="1" customWidth="1"/>
    <col min="11" max="11" width="8.625" style="94" hidden="1" customWidth="1"/>
    <col min="12" max="12" width="2.5" style="95" hidden="1" customWidth="1"/>
    <col min="13" max="13" width="6.75" style="96" hidden="1" customWidth="1"/>
    <col min="14" max="14" width="2.5" style="96" hidden="1" customWidth="1"/>
    <col min="15" max="15" width="12.75" style="96" hidden="1" customWidth="1"/>
    <col min="16" max="16" width="8.25" style="96" hidden="1" customWidth="1"/>
    <col min="17" max="17" width="12.25" style="97" customWidth="1"/>
    <col min="18" max="18" width="12.75" style="93" hidden="1" customWidth="1"/>
    <col min="19" max="19" width="0" style="93" hidden="1" customWidth="1"/>
    <col min="20" max="16384" width="9" style="93"/>
  </cols>
  <sheetData>
    <row r="1" spans="1:19" ht="13.5" x14ac:dyDescent="0.15">
      <c r="A1" s="88"/>
      <c r="B1" s="89" t="s">
        <v>94</v>
      </c>
      <c r="C1" s="90">
        <f>基本情報!F5</f>
        <v>0</v>
      </c>
      <c r="D1" s="90"/>
      <c r="E1" s="90"/>
      <c r="F1" s="91" t="s">
        <v>109</v>
      </c>
      <c r="G1" s="92">
        <f>COUNTIF($Q$10:$Q$1000,"OK")</f>
        <v>0</v>
      </c>
      <c r="H1" s="93"/>
    </row>
    <row r="2" spans="1:19" ht="13.5" x14ac:dyDescent="0.15">
      <c r="A2" s="88"/>
      <c r="B2" s="89"/>
      <c r="C2" s="90"/>
      <c r="D2" s="90"/>
      <c r="E2" s="90"/>
      <c r="F2" s="98"/>
      <c r="G2" s="92"/>
      <c r="H2" s="93"/>
    </row>
    <row r="3" spans="1:19" ht="13.5" x14ac:dyDescent="0.15">
      <c r="A3" s="88"/>
      <c r="B3" s="89" t="s">
        <v>95</v>
      </c>
      <c r="C3" s="90">
        <f>基本情報!F6</f>
        <v>0</v>
      </c>
      <c r="D3" s="90"/>
      <c r="E3" s="90"/>
      <c r="F3" s="98"/>
      <c r="G3" s="92"/>
      <c r="H3" s="93"/>
    </row>
    <row r="4" spans="1:19" ht="13.5" x14ac:dyDescent="0.15">
      <c r="A4" s="88"/>
      <c r="B4" s="89"/>
      <c r="C4" s="99"/>
      <c r="D4" s="99"/>
      <c r="E4" s="99"/>
      <c r="F4" s="98"/>
      <c r="G4" s="92"/>
      <c r="H4" s="93"/>
    </row>
    <row r="5" spans="1:19" ht="15" customHeight="1" x14ac:dyDescent="0.15">
      <c r="A5" s="88"/>
      <c r="B5" s="93"/>
      <c r="C5" s="93"/>
      <c r="D5" s="93"/>
      <c r="E5" s="93"/>
      <c r="F5" s="100"/>
      <c r="G5" s="100"/>
      <c r="H5" s="93"/>
      <c r="K5" s="93"/>
      <c r="L5" s="93"/>
      <c r="M5" s="93"/>
      <c r="N5" s="93"/>
      <c r="O5" s="100"/>
      <c r="P5" s="100"/>
    </row>
    <row r="6" spans="1:19" ht="13.5" x14ac:dyDescent="0.15">
      <c r="A6" s="88"/>
      <c r="B6" s="101" t="s">
        <v>62</v>
      </c>
      <c r="C6" s="102" t="s">
        <v>97</v>
      </c>
      <c r="D6" s="103"/>
      <c r="E6" s="103"/>
      <c r="F6" s="104"/>
      <c r="G6" s="105" t="s">
        <v>96</v>
      </c>
      <c r="H6" s="93"/>
      <c r="K6" s="101" t="s">
        <v>62</v>
      </c>
      <c r="L6" s="102" t="s">
        <v>97</v>
      </c>
      <c r="M6" s="103"/>
      <c r="N6" s="103"/>
      <c r="O6" s="104"/>
      <c r="P6" s="105" t="s">
        <v>96</v>
      </c>
      <c r="Q6" s="106" t="s">
        <v>111</v>
      </c>
    </row>
    <row r="7" spans="1:19" ht="14.1" hidden="1" customHeight="1" x14ac:dyDescent="0.15">
      <c r="B7" s="108" t="s">
        <v>62</v>
      </c>
      <c r="C7" s="109" t="s">
        <v>98</v>
      </c>
      <c r="D7" s="110" t="s">
        <v>102</v>
      </c>
      <c r="E7" s="110" t="s">
        <v>100</v>
      </c>
      <c r="F7" s="110" t="s">
        <v>103</v>
      </c>
      <c r="G7" s="111" t="s">
        <v>96</v>
      </c>
      <c r="K7" s="108" t="s">
        <v>62</v>
      </c>
      <c r="L7" s="109" t="s">
        <v>98</v>
      </c>
      <c r="M7" s="110" t="s">
        <v>102</v>
      </c>
      <c r="N7" s="110" t="s">
        <v>100</v>
      </c>
      <c r="O7" s="110" t="s">
        <v>103</v>
      </c>
      <c r="P7" s="111" t="s">
        <v>96</v>
      </c>
      <c r="Q7" s="112"/>
    </row>
    <row r="8" spans="1:19" ht="14.1" customHeight="1" x14ac:dyDescent="0.15">
      <c r="B8" s="113" t="s">
        <v>126</v>
      </c>
      <c r="C8" s="114" t="s">
        <v>123</v>
      </c>
      <c r="D8" s="115"/>
      <c r="E8" s="115"/>
      <c r="F8" s="116"/>
      <c r="G8" s="117" t="s">
        <v>99</v>
      </c>
      <c r="K8" s="118" t="s">
        <v>126</v>
      </c>
      <c r="L8" s="119" t="s">
        <v>98</v>
      </c>
      <c r="M8" s="120" t="s">
        <v>99</v>
      </c>
      <c r="N8" s="120" t="s">
        <v>100</v>
      </c>
      <c r="O8" s="120" t="s">
        <v>101</v>
      </c>
      <c r="P8" s="117" t="s">
        <v>99</v>
      </c>
      <c r="Q8" s="112"/>
    </row>
    <row r="9" spans="1:19" s="128" customFormat="1" ht="14.25" thickBot="1" x14ac:dyDescent="0.2">
      <c r="A9" s="121"/>
      <c r="B9" s="122"/>
      <c r="C9" s="123" t="s">
        <v>127</v>
      </c>
      <c r="D9" s="124"/>
      <c r="E9" s="124"/>
      <c r="F9" s="125"/>
      <c r="G9" s="126" t="s">
        <v>110</v>
      </c>
      <c r="H9" s="127"/>
      <c r="I9" s="128" t="s">
        <v>128</v>
      </c>
      <c r="J9" s="128" t="s">
        <v>129</v>
      </c>
      <c r="K9" s="129"/>
      <c r="L9" s="129"/>
      <c r="M9" s="130"/>
      <c r="N9" s="130"/>
      <c r="O9" s="130"/>
      <c r="P9" s="126"/>
      <c r="Q9" s="112"/>
      <c r="R9" s="128" t="s">
        <v>124</v>
      </c>
      <c r="S9" s="128" t="s">
        <v>125</v>
      </c>
    </row>
    <row r="10" spans="1:19" ht="15" thickTop="1" x14ac:dyDescent="0.15">
      <c r="A10" s="131"/>
      <c r="B10" s="132">
        <v>1</v>
      </c>
      <c r="C10" s="139"/>
      <c r="D10" s="140"/>
      <c r="E10" s="140"/>
      <c r="F10" s="141"/>
      <c r="G10" s="59"/>
      <c r="I10" s="93" t="str">
        <f>SUBSTITUTE(SUBSTITUTE(C10,"　","")," ","")</f>
        <v/>
      </c>
      <c r="J10" s="93" t="str">
        <f>ASC(I10)</f>
        <v/>
      </c>
      <c r="K10" s="132" t="str">
        <f>IF(L10="","",COUNTIF(L$10:L10,"H"))</f>
        <v/>
      </c>
      <c r="L10" s="133" t="str">
        <f>IF(M10="","","H")</f>
        <v/>
      </c>
      <c r="M10" s="132" t="str">
        <f>IF(J10="","",IF(COUNTIF(J10,"*H*"),REPT("0",2-LEN(MID(J10,FIND("H",J10)+1,FIND("-",J10)-FIND("H",J10)-1)))&amp;MID(J10,FIND("H",J10)+1,FIND("-",J10)-FIND("H",J10)-1),REPT("0",2-LEN(LEFT(J10,FIND("-",J10)-1)))&amp;LEFT(J10,FIND("-",J10)-1)))</f>
        <v/>
      </c>
      <c r="N10" s="132" t="str">
        <f>IF(病理診断科ブロック!$M10="","","-")</f>
        <v/>
      </c>
      <c r="O10" s="132" t="str">
        <f>IF(J10="","",REPT("0",5-LEN(RIGHT(J10,LEN(J10)-FIND("-",J10))))&amp;RIGHT(J10,LEN(J10)-FIND("-",J10)))</f>
        <v/>
      </c>
      <c r="P10" s="132" t="str">
        <f>IF(G10="","",ASC(G10))</f>
        <v/>
      </c>
      <c r="Q10" s="97" t="str">
        <f>IF(R10="","",IF(IFERROR(R10,"Error")="Error","Error",IF(COUNTIF(R$10:R1000,R10)=1,"OK","Duplication")))</f>
        <v/>
      </c>
      <c r="R10" s="134" t="str">
        <f>M10&amp;N10&amp;O10&amp;P10</f>
        <v/>
      </c>
      <c r="S10" s="134" t="str">
        <f>L10&amp;M10&amp;N10&amp;O10</f>
        <v/>
      </c>
    </row>
    <row r="11" spans="1:19" ht="14.25" customHeight="1" x14ac:dyDescent="0.15">
      <c r="A11" s="131"/>
      <c r="B11" s="135" t="str">
        <f>IF(C10="","",COUNTA($B$10:B10)-COUNTBLANK($B$10:B10)+1)</f>
        <v/>
      </c>
      <c r="C11" s="142"/>
      <c r="D11" s="142"/>
      <c r="E11" s="142"/>
      <c r="F11" s="142"/>
      <c r="G11" s="60"/>
      <c r="I11" s="93" t="str">
        <f t="shared" ref="I11:I74" si="0">SUBSTITUTE(SUBSTITUTE(C11,"　","")," ","")</f>
        <v/>
      </c>
      <c r="J11" s="93" t="str">
        <f t="shared" ref="J11:J74" si="1">ASC(I11)</f>
        <v/>
      </c>
      <c r="K11" s="135" t="str">
        <f>IF(L11="","",COUNTIF(L$10:L11,"H"))</f>
        <v/>
      </c>
      <c r="L11" s="136" t="str">
        <f>IF(M11="","","H")</f>
        <v/>
      </c>
      <c r="M11" s="135" t="str">
        <f t="shared" ref="M11:M74" si="2">IF(J11="","",IF(COUNTIF(J11,"*H*"),REPT("0",2-LEN(MID(J11,FIND("H",J11)+1,FIND("-",J11)-FIND("H",J11)-1)))&amp;MID(J11,FIND("H",J11)+1,FIND("-",J11)-FIND("H",J11)-1),REPT("0",2-LEN(LEFT(J11,FIND("-",J11)-1)))&amp;LEFT(J11,FIND("-",J11)-1)))</f>
        <v/>
      </c>
      <c r="N11" s="135" t="str">
        <f>IF(病理診断科ブロック!$M11="","","-")</f>
        <v/>
      </c>
      <c r="O11" s="135" t="str">
        <f t="shared" ref="O11:O74" si="3">IF(J11="","",REPT("0",5-LEN(RIGHT(J11,LEN(J11)-FIND("-",J11))))&amp;RIGHT(J11,LEN(J11)-FIND("-",J11)))</f>
        <v/>
      </c>
      <c r="P11" s="135" t="str">
        <f t="shared" ref="P11:P74" si="4">IF(G11="","",ASC(G11))</f>
        <v/>
      </c>
      <c r="Q11" s="97" t="str">
        <f>IF(R11="","",IF(IFERROR(R11,"Error")="Error","Error",IF(COUNTIF(R$10:R1001,R11)=1,"OK","Duplication")))</f>
        <v/>
      </c>
      <c r="R11" s="134" t="str">
        <f t="shared" ref="R11:R74" si="5">M11&amp;N11&amp;O11&amp;P11</f>
        <v/>
      </c>
      <c r="S11" s="134" t="str">
        <f t="shared" ref="S11:S74" si="6">L11&amp;M11&amp;N11&amp;O11</f>
        <v/>
      </c>
    </row>
    <row r="12" spans="1:19" ht="14.25" customHeight="1" x14ac:dyDescent="0.15">
      <c r="A12" s="131"/>
      <c r="B12" s="132" t="str">
        <f>IF(C11="","",COUNTA($B$10:B11)-COUNTBLANK($B$10:B11)+1)</f>
        <v/>
      </c>
      <c r="C12" s="143"/>
      <c r="D12" s="143"/>
      <c r="E12" s="143"/>
      <c r="F12" s="143"/>
      <c r="G12" s="61"/>
      <c r="I12" s="93" t="str">
        <f t="shared" si="0"/>
        <v/>
      </c>
      <c r="J12" s="93" t="str">
        <f t="shared" si="1"/>
        <v/>
      </c>
      <c r="K12" s="132" t="str">
        <f>IF(L12="","",COUNTIF(L$10:L12,"H"))</f>
        <v/>
      </c>
      <c r="L12" s="133" t="str">
        <f t="shared" ref="L12:L75" si="7">IF(M12="","","H")</f>
        <v/>
      </c>
      <c r="M12" s="132" t="str">
        <f t="shared" si="2"/>
        <v/>
      </c>
      <c r="N12" s="132" t="str">
        <f>IF(病理診断科ブロック!$M12="","","-")</f>
        <v/>
      </c>
      <c r="O12" s="132" t="str">
        <f t="shared" si="3"/>
        <v/>
      </c>
      <c r="P12" s="132" t="str">
        <f t="shared" si="4"/>
        <v/>
      </c>
      <c r="Q12" s="97" t="str">
        <f>IF(R12="","",IF(IFERROR(R12,"Error")="Error","Error",IF(COUNTIF(R$10:R1002,R12)=1,"OK","Duplication")))</f>
        <v/>
      </c>
      <c r="R12" s="134" t="str">
        <f t="shared" si="5"/>
        <v/>
      </c>
      <c r="S12" s="134" t="str">
        <f t="shared" si="6"/>
        <v/>
      </c>
    </row>
    <row r="13" spans="1:19" ht="14.25" customHeight="1" x14ac:dyDescent="0.15">
      <c r="A13" s="131"/>
      <c r="B13" s="135" t="str">
        <f>IF(C12="","",COUNTA($B$10:B12)-COUNTBLANK($B$10:B12)+1)</f>
        <v/>
      </c>
      <c r="C13" s="142"/>
      <c r="D13" s="142"/>
      <c r="E13" s="142"/>
      <c r="F13" s="142"/>
      <c r="G13" s="60"/>
      <c r="I13" s="93" t="str">
        <f t="shared" si="0"/>
        <v/>
      </c>
      <c r="J13" s="93" t="str">
        <f t="shared" si="1"/>
        <v/>
      </c>
      <c r="K13" s="135" t="str">
        <f>IF(L13="","",COUNTIF(L$10:L13,"H"))</f>
        <v/>
      </c>
      <c r="L13" s="137" t="str">
        <f t="shared" si="7"/>
        <v/>
      </c>
      <c r="M13" s="135" t="str">
        <f t="shared" si="2"/>
        <v/>
      </c>
      <c r="N13" s="135" t="str">
        <f>IF(病理診断科ブロック!$M13="","","-")</f>
        <v/>
      </c>
      <c r="O13" s="135" t="str">
        <f t="shared" si="3"/>
        <v/>
      </c>
      <c r="P13" s="135" t="str">
        <f t="shared" si="4"/>
        <v/>
      </c>
      <c r="Q13" s="97" t="str">
        <f>IF(R13="","",IF(IFERROR(R13,"Error")="Error","Error",IF(COUNTIF(R$10:R1003,R13)=1,"OK","Duplication")))</f>
        <v/>
      </c>
      <c r="R13" s="134" t="str">
        <f t="shared" si="5"/>
        <v/>
      </c>
      <c r="S13" s="134" t="str">
        <f t="shared" si="6"/>
        <v/>
      </c>
    </row>
    <row r="14" spans="1:19" ht="14.25" customHeight="1" x14ac:dyDescent="0.15">
      <c r="A14" s="131"/>
      <c r="B14" s="132" t="str">
        <f>IF(C13="","",COUNTA($B$10:B13)-COUNTBLANK($B$10:B13)+1)</f>
        <v/>
      </c>
      <c r="C14" s="143"/>
      <c r="D14" s="143"/>
      <c r="E14" s="143"/>
      <c r="F14" s="143"/>
      <c r="G14" s="61"/>
      <c r="I14" s="93" t="str">
        <f t="shared" si="0"/>
        <v/>
      </c>
      <c r="J14" s="93" t="str">
        <f t="shared" si="1"/>
        <v/>
      </c>
      <c r="K14" s="132" t="str">
        <f>IF(L14="","",COUNTIF(L$10:L14,"H"))</f>
        <v/>
      </c>
      <c r="L14" s="133" t="str">
        <f t="shared" si="7"/>
        <v/>
      </c>
      <c r="M14" s="132" t="str">
        <f t="shared" si="2"/>
        <v/>
      </c>
      <c r="N14" s="132" t="str">
        <f>IF(病理診断科ブロック!$M14="","","-")</f>
        <v/>
      </c>
      <c r="O14" s="132" t="str">
        <f t="shared" si="3"/>
        <v/>
      </c>
      <c r="P14" s="132" t="str">
        <f t="shared" si="4"/>
        <v/>
      </c>
      <c r="Q14" s="97" t="str">
        <f>IF(R14="","",IF(IFERROR(R14,"Error")="Error","Error",IF(COUNTIF(R$10:R1004,R14)=1,"OK","Duplication")))</f>
        <v/>
      </c>
      <c r="R14" s="134" t="str">
        <f t="shared" si="5"/>
        <v/>
      </c>
      <c r="S14" s="134" t="str">
        <f t="shared" si="6"/>
        <v/>
      </c>
    </row>
    <row r="15" spans="1:19" ht="14.25" customHeight="1" x14ac:dyDescent="0.15">
      <c r="A15" s="131"/>
      <c r="B15" s="135" t="str">
        <f>IF(C14="","",COUNTA($B$10:B14)-COUNTBLANK($B$10:B14)+1)</f>
        <v/>
      </c>
      <c r="C15" s="142"/>
      <c r="D15" s="142"/>
      <c r="E15" s="142"/>
      <c r="F15" s="142"/>
      <c r="G15" s="60"/>
      <c r="I15" s="93" t="str">
        <f t="shared" si="0"/>
        <v/>
      </c>
      <c r="J15" s="93" t="str">
        <f t="shared" si="1"/>
        <v/>
      </c>
      <c r="K15" s="135" t="str">
        <f>IF(L15="","",COUNTIF(L$10:L15,"H"))</f>
        <v/>
      </c>
      <c r="L15" s="137" t="str">
        <f t="shared" si="7"/>
        <v/>
      </c>
      <c r="M15" s="135" t="str">
        <f t="shared" si="2"/>
        <v/>
      </c>
      <c r="N15" s="135" t="str">
        <f>IF(病理診断科ブロック!$M15="","","-")</f>
        <v/>
      </c>
      <c r="O15" s="135" t="str">
        <f t="shared" si="3"/>
        <v/>
      </c>
      <c r="P15" s="135" t="str">
        <f t="shared" si="4"/>
        <v/>
      </c>
      <c r="Q15" s="97" t="str">
        <f>IF(R15="","",IF(IFERROR(R15,"Error")="Error","Error",IF(COUNTIF(R$10:R1005,R15)=1,"OK","Duplication")))</f>
        <v/>
      </c>
      <c r="R15" s="134" t="str">
        <f t="shared" si="5"/>
        <v/>
      </c>
      <c r="S15" s="134" t="str">
        <f t="shared" si="6"/>
        <v/>
      </c>
    </row>
    <row r="16" spans="1:19" ht="14.25" customHeight="1" x14ac:dyDescent="0.15">
      <c r="A16" s="131"/>
      <c r="B16" s="132" t="str">
        <f>IF(C15="","",COUNTA($B$10:B15)-COUNTBLANK($B$10:B15)+1)</f>
        <v/>
      </c>
      <c r="C16" s="143"/>
      <c r="D16" s="143"/>
      <c r="E16" s="143"/>
      <c r="F16" s="143"/>
      <c r="G16" s="61"/>
      <c r="I16" s="93" t="str">
        <f t="shared" si="0"/>
        <v/>
      </c>
      <c r="J16" s="93" t="str">
        <f t="shared" si="1"/>
        <v/>
      </c>
      <c r="K16" s="132" t="str">
        <f>IF(L16="","",COUNTIF(L$10:L16,"H"))</f>
        <v/>
      </c>
      <c r="L16" s="133" t="str">
        <f t="shared" si="7"/>
        <v/>
      </c>
      <c r="M16" s="132" t="str">
        <f t="shared" si="2"/>
        <v/>
      </c>
      <c r="N16" s="132" t="str">
        <f>IF(病理診断科ブロック!$M16="","","-")</f>
        <v/>
      </c>
      <c r="O16" s="132" t="str">
        <f t="shared" si="3"/>
        <v/>
      </c>
      <c r="P16" s="132" t="str">
        <f t="shared" si="4"/>
        <v/>
      </c>
      <c r="Q16" s="97" t="str">
        <f>IF(R16="","",IF(IFERROR(R16,"Error")="Error","Error",IF(COUNTIF(R$10:R1006,R16)=1,"OK","Duplication")))</f>
        <v/>
      </c>
      <c r="R16" s="134" t="str">
        <f t="shared" si="5"/>
        <v/>
      </c>
      <c r="S16" s="134" t="str">
        <f t="shared" si="6"/>
        <v/>
      </c>
    </row>
    <row r="17" spans="1:19" ht="14.25" customHeight="1" x14ac:dyDescent="0.15">
      <c r="A17" s="131"/>
      <c r="B17" s="135" t="str">
        <f>IF(C16="","",COUNTA($B$10:B16)-COUNTBLANK($B$10:B16)+1)</f>
        <v/>
      </c>
      <c r="C17" s="142"/>
      <c r="D17" s="142"/>
      <c r="E17" s="142"/>
      <c r="F17" s="142"/>
      <c r="G17" s="60"/>
      <c r="I17" s="93" t="str">
        <f t="shared" si="0"/>
        <v/>
      </c>
      <c r="J17" s="93" t="str">
        <f t="shared" si="1"/>
        <v/>
      </c>
      <c r="K17" s="135" t="str">
        <f>IF(L17="","",COUNTIF(L$10:L17,"H"))</f>
        <v/>
      </c>
      <c r="L17" s="137" t="str">
        <f t="shared" si="7"/>
        <v/>
      </c>
      <c r="M17" s="135" t="str">
        <f t="shared" si="2"/>
        <v/>
      </c>
      <c r="N17" s="135" t="str">
        <f>IF(病理診断科ブロック!$M17="","","-")</f>
        <v/>
      </c>
      <c r="O17" s="135" t="str">
        <f t="shared" si="3"/>
        <v/>
      </c>
      <c r="P17" s="135" t="str">
        <f t="shared" si="4"/>
        <v/>
      </c>
      <c r="Q17" s="97" t="str">
        <f>IF(R17="","",IF(IFERROR(R17,"Error")="Error","Error",IF(COUNTIF(R$10:R1007,R17)=1,"OK","Duplication")))</f>
        <v/>
      </c>
      <c r="R17" s="134" t="str">
        <f t="shared" si="5"/>
        <v/>
      </c>
      <c r="S17" s="134" t="str">
        <f t="shared" si="6"/>
        <v/>
      </c>
    </row>
    <row r="18" spans="1:19" ht="14.25" customHeight="1" x14ac:dyDescent="0.15">
      <c r="A18" s="131"/>
      <c r="B18" s="132" t="str">
        <f>IF(C17="","",COUNTA($B$10:B17)-COUNTBLANK($B$10:B17)+1)</f>
        <v/>
      </c>
      <c r="C18" s="143" t="str">
        <f t="shared" ref="C18:C75" si="8">IF(D17="","","H")</f>
        <v/>
      </c>
      <c r="D18" s="143"/>
      <c r="E18" s="143" t="str">
        <f>IF(病理診断科ブロック!$M18="","","-")</f>
        <v/>
      </c>
      <c r="F18" s="143"/>
      <c r="G18" s="61"/>
      <c r="I18" s="93" t="str">
        <f t="shared" si="0"/>
        <v/>
      </c>
      <c r="J18" s="93" t="str">
        <f t="shared" si="1"/>
        <v/>
      </c>
      <c r="K18" s="132" t="str">
        <f>IF(L18="","",COUNTIF(L$10:L18,"H"))</f>
        <v/>
      </c>
      <c r="L18" s="133" t="str">
        <f t="shared" si="7"/>
        <v/>
      </c>
      <c r="M18" s="132" t="str">
        <f t="shared" si="2"/>
        <v/>
      </c>
      <c r="N18" s="132" t="str">
        <f>IF(病理診断科ブロック!$M18="","","-")</f>
        <v/>
      </c>
      <c r="O18" s="132" t="str">
        <f t="shared" si="3"/>
        <v/>
      </c>
      <c r="P18" s="132" t="str">
        <f t="shared" si="4"/>
        <v/>
      </c>
      <c r="Q18" s="97" t="str">
        <f>IF(R18="","",IF(IFERROR(R18,"Error")="Error","Error",IF(COUNTIF(R$10:R1008,R18)=1,"OK","Duplication")))</f>
        <v/>
      </c>
      <c r="R18" s="134" t="str">
        <f t="shared" si="5"/>
        <v/>
      </c>
      <c r="S18" s="134" t="str">
        <f t="shared" si="6"/>
        <v/>
      </c>
    </row>
    <row r="19" spans="1:19" ht="14.25" customHeight="1" x14ac:dyDescent="0.15">
      <c r="A19" s="131"/>
      <c r="B19" s="135" t="str">
        <f>IF(C18="","",COUNTA($B$10:B18)-COUNTBLANK($B$10:B18)+1)</f>
        <v/>
      </c>
      <c r="C19" s="142" t="str">
        <f t="shared" si="8"/>
        <v/>
      </c>
      <c r="D19" s="142"/>
      <c r="E19" s="142" t="str">
        <f>IF(病理診断科ブロック!$M19="","","-")</f>
        <v/>
      </c>
      <c r="F19" s="142"/>
      <c r="G19" s="60"/>
      <c r="I19" s="93" t="str">
        <f t="shared" si="0"/>
        <v/>
      </c>
      <c r="J19" s="93" t="str">
        <f t="shared" si="1"/>
        <v/>
      </c>
      <c r="K19" s="135" t="str">
        <f>IF(L19="","",COUNTIF(L$10:L19,"H"))</f>
        <v/>
      </c>
      <c r="L19" s="137" t="str">
        <f t="shared" si="7"/>
        <v/>
      </c>
      <c r="M19" s="135" t="str">
        <f t="shared" si="2"/>
        <v/>
      </c>
      <c r="N19" s="135" t="str">
        <f>IF(病理診断科ブロック!$M19="","","-")</f>
        <v/>
      </c>
      <c r="O19" s="135" t="str">
        <f t="shared" si="3"/>
        <v/>
      </c>
      <c r="P19" s="135" t="str">
        <f t="shared" si="4"/>
        <v/>
      </c>
      <c r="Q19" s="97" t="str">
        <f>IF(R19="","",IF(IFERROR(R19,"Error")="Error","Error",IF(COUNTIF(R$10:R1009,R19)=1,"OK","Duplication")))</f>
        <v/>
      </c>
      <c r="R19" s="134" t="str">
        <f t="shared" si="5"/>
        <v/>
      </c>
      <c r="S19" s="134" t="str">
        <f t="shared" si="6"/>
        <v/>
      </c>
    </row>
    <row r="20" spans="1:19" ht="14.25" customHeight="1" x14ac:dyDescent="0.15">
      <c r="A20" s="131"/>
      <c r="B20" s="132" t="str">
        <f>IF(C19="","",COUNTA($B$10:B19)-COUNTBLANK($B$10:B19)+1)</f>
        <v/>
      </c>
      <c r="C20" s="143" t="str">
        <f t="shared" si="8"/>
        <v/>
      </c>
      <c r="D20" s="143"/>
      <c r="E20" s="143" t="str">
        <f>IF(病理診断科ブロック!$M20="","","-")</f>
        <v/>
      </c>
      <c r="F20" s="143"/>
      <c r="G20" s="61"/>
      <c r="I20" s="93" t="str">
        <f t="shared" si="0"/>
        <v/>
      </c>
      <c r="J20" s="93" t="str">
        <f t="shared" si="1"/>
        <v/>
      </c>
      <c r="K20" s="132" t="str">
        <f>IF(L20="","",COUNTIF(L$10:L20,"H"))</f>
        <v/>
      </c>
      <c r="L20" s="133" t="str">
        <f t="shared" si="7"/>
        <v/>
      </c>
      <c r="M20" s="132" t="str">
        <f t="shared" si="2"/>
        <v/>
      </c>
      <c r="N20" s="132" t="str">
        <f>IF(病理診断科ブロック!$M20="","","-")</f>
        <v/>
      </c>
      <c r="O20" s="132" t="str">
        <f t="shared" si="3"/>
        <v/>
      </c>
      <c r="P20" s="132" t="str">
        <f t="shared" si="4"/>
        <v/>
      </c>
      <c r="Q20" s="97" t="str">
        <f>IF(R20="","",IF(IFERROR(R20,"Error")="Error","Error",IF(COUNTIF(R$10:R1010,R20)=1,"OK","Duplication")))</f>
        <v/>
      </c>
      <c r="R20" s="134" t="str">
        <f t="shared" si="5"/>
        <v/>
      </c>
      <c r="S20" s="134" t="str">
        <f t="shared" si="6"/>
        <v/>
      </c>
    </row>
    <row r="21" spans="1:19" ht="14.25" customHeight="1" x14ac:dyDescent="0.15">
      <c r="A21" s="131"/>
      <c r="B21" s="135" t="str">
        <f>IF(C20="","",COUNTA($B$10:B20)-COUNTBLANK($B$10:B20)+1)</f>
        <v/>
      </c>
      <c r="C21" s="142" t="str">
        <f t="shared" si="8"/>
        <v/>
      </c>
      <c r="D21" s="142"/>
      <c r="E21" s="142" t="str">
        <f>IF(病理診断科ブロック!$M21="","","-")</f>
        <v/>
      </c>
      <c r="F21" s="142"/>
      <c r="G21" s="60"/>
      <c r="I21" s="93" t="str">
        <f t="shared" si="0"/>
        <v/>
      </c>
      <c r="J21" s="93" t="str">
        <f t="shared" si="1"/>
        <v/>
      </c>
      <c r="K21" s="135" t="str">
        <f>IF(L21="","",COUNTIF(L$10:L21,"H"))</f>
        <v/>
      </c>
      <c r="L21" s="137" t="str">
        <f t="shared" si="7"/>
        <v/>
      </c>
      <c r="M21" s="135" t="str">
        <f t="shared" si="2"/>
        <v/>
      </c>
      <c r="N21" s="135" t="str">
        <f>IF(病理診断科ブロック!$M21="","","-")</f>
        <v/>
      </c>
      <c r="O21" s="135" t="str">
        <f t="shared" si="3"/>
        <v/>
      </c>
      <c r="P21" s="135" t="str">
        <f t="shared" si="4"/>
        <v/>
      </c>
      <c r="Q21" s="97" t="str">
        <f>IF(R21="","",IF(IFERROR(R21,"Error")="Error","Error",IF(COUNTIF(R$10:R1011,R21)=1,"OK","Duplication")))</f>
        <v/>
      </c>
      <c r="R21" s="134" t="str">
        <f t="shared" si="5"/>
        <v/>
      </c>
      <c r="S21" s="134" t="str">
        <f t="shared" si="6"/>
        <v/>
      </c>
    </row>
    <row r="22" spans="1:19" ht="14.25" customHeight="1" x14ac:dyDescent="0.15">
      <c r="A22" s="131"/>
      <c r="B22" s="132" t="str">
        <f>IF(C21="","",COUNTA($B$10:B21)-COUNTBLANK($B$10:B21)+1)</f>
        <v/>
      </c>
      <c r="C22" s="143" t="str">
        <f t="shared" si="8"/>
        <v/>
      </c>
      <c r="D22" s="143"/>
      <c r="E22" s="143" t="str">
        <f>IF(病理診断科ブロック!$M22="","","-")</f>
        <v/>
      </c>
      <c r="F22" s="143"/>
      <c r="G22" s="61"/>
      <c r="I22" s="93" t="str">
        <f t="shared" si="0"/>
        <v/>
      </c>
      <c r="J22" s="93" t="str">
        <f t="shared" si="1"/>
        <v/>
      </c>
      <c r="K22" s="132" t="str">
        <f>IF(L22="","",COUNTIF(L$10:L22,"H"))</f>
        <v/>
      </c>
      <c r="L22" s="133" t="str">
        <f t="shared" si="7"/>
        <v/>
      </c>
      <c r="M22" s="132" t="str">
        <f t="shared" si="2"/>
        <v/>
      </c>
      <c r="N22" s="132" t="str">
        <f>IF(病理診断科ブロック!$M22="","","-")</f>
        <v/>
      </c>
      <c r="O22" s="132" t="str">
        <f t="shared" si="3"/>
        <v/>
      </c>
      <c r="P22" s="132" t="str">
        <f t="shared" si="4"/>
        <v/>
      </c>
      <c r="Q22" s="97" t="str">
        <f>IF(R22="","",IF(IFERROR(R22,"Error")="Error","Error",IF(COUNTIF(R$10:R1012,R22)=1,"OK","Duplication")))</f>
        <v/>
      </c>
      <c r="R22" s="134" t="str">
        <f t="shared" si="5"/>
        <v/>
      </c>
      <c r="S22" s="134" t="str">
        <f t="shared" si="6"/>
        <v/>
      </c>
    </row>
    <row r="23" spans="1:19" ht="14.25" customHeight="1" x14ac:dyDescent="0.15">
      <c r="A23" s="131"/>
      <c r="B23" s="135" t="str">
        <f>IF(C22="","",COUNTA($B$10:B22)-COUNTBLANK($B$10:B22)+1)</f>
        <v/>
      </c>
      <c r="C23" s="142" t="str">
        <f t="shared" si="8"/>
        <v/>
      </c>
      <c r="D23" s="142"/>
      <c r="E23" s="142" t="str">
        <f>IF(病理診断科ブロック!$M23="","","-")</f>
        <v/>
      </c>
      <c r="F23" s="142"/>
      <c r="G23" s="60"/>
      <c r="I23" s="93" t="str">
        <f t="shared" si="0"/>
        <v/>
      </c>
      <c r="J23" s="93" t="str">
        <f t="shared" si="1"/>
        <v/>
      </c>
      <c r="K23" s="135" t="str">
        <f>IF(L23="","",COUNTIF(L$10:L23,"H"))</f>
        <v/>
      </c>
      <c r="L23" s="137" t="str">
        <f t="shared" si="7"/>
        <v/>
      </c>
      <c r="M23" s="135" t="str">
        <f t="shared" si="2"/>
        <v/>
      </c>
      <c r="N23" s="135" t="str">
        <f>IF(病理診断科ブロック!$M23="","","-")</f>
        <v/>
      </c>
      <c r="O23" s="135" t="str">
        <f t="shared" si="3"/>
        <v/>
      </c>
      <c r="P23" s="135" t="str">
        <f t="shared" si="4"/>
        <v/>
      </c>
      <c r="Q23" s="97" t="str">
        <f>IF(R23="","",IF(IFERROR(R23,"Error")="Error","Error",IF(COUNTIF(R$10:R1013,R23)=1,"OK","Duplication")))</f>
        <v/>
      </c>
      <c r="R23" s="134" t="str">
        <f t="shared" si="5"/>
        <v/>
      </c>
      <c r="S23" s="134" t="str">
        <f t="shared" si="6"/>
        <v/>
      </c>
    </row>
    <row r="24" spans="1:19" ht="14.25" customHeight="1" x14ac:dyDescent="0.15">
      <c r="A24" s="131"/>
      <c r="B24" s="132" t="str">
        <f>IF(C23="","",COUNTA($B$10:B23)-COUNTBLANK($B$10:B23)+1)</f>
        <v/>
      </c>
      <c r="C24" s="143" t="str">
        <f t="shared" si="8"/>
        <v/>
      </c>
      <c r="D24" s="143"/>
      <c r="E24" s="143" t="str">
        <f>IF(病理診断科ブロック!$M24="","","-")</f>
        <v/>
      </c>
      <c r="F24" s="143"/>
      <c r="G24" s="61"/>
      <c r="I24" s="93" t="str">
        <f t="shared" si="0"/>
        <v/>
      </c>
      <c r="J24" s="93" t="str">
        <f t="shared" si="1"/>
        <v/>
      </c>
      <c r="K24" s="132" t="str">
        <f>IF(L24="","",COUNTIF(L$10:L24,"H"))</f>
        <v/>
      </c>
      <c r="L24" s="133" t="str">
        <f t="shared" si="7"/>
        <v/>
      </c>
      <c r="M24" s="132" t="str">
        <f t="shared" si="2"/>
        <v/>
      </c>
      <c r="N24" s="132" t="str">
        <f>IF(病理診断科ブロック!$M24="","","-")</f>
        <v/>
      </c>
      <c r="O24" s="132" t="str">
        <f t="shared" si="3"/>
        <v/>
      </c>
      <c r="P24" s="132" t="str">
        <f t="shared" si="4"/>
        <v/>
      </c>
      <c r="Q24" s="97" t="str">
        <f>IF(R24="","",IF(IFERROR(R24,"Error")="Error","Error",IF(COUNTIF(R$10:R1014,R24)=1,"OK","Duplication")))</f>
        <v/>
      </c>
      <c r="R24" s="134" t="str">
        <f t="shared" si="5"/>
        <v/>
      </c>
      <c r="S24" s="134" t="str">
        <f t="shared" si="6"/>
        <v/>
      </c>
    </row>
    <row r="25" spans="1:19" ht="14.25" customHeight="1" x14ac:dyDescent="0.15">
      <c r="A25" s="131"/>
      <c r="B25" s="135" t="str">
        <f>IF(C24="","",COUNTA($B$10:B24)-COUNTBLANK($B$10:B24)+1)</f>
        <v/>
      </c>
      <c r="C25" s="142" t="str">
        <f t="shared" si="8"/>
        <v/>
      </c>
      <c r="D25" s="142"/>
      <c r="E25" s="142" t="str">
        <f>IF(病理診断科ブロック!$M25="","","-")</f>
        <v/>
      </c>
      <c r="F25" s="142"/>
      <c r="G25" s="60"/>
      <c r="I25" s="93" t="str">
        <f t="shared" si="0"/>
        <v/>
      </c>
      <c r="J25" s="93" t="str">
        <f t="shared" si="1"/>
        <v/>
      </c>
      <c r="K25" s="135" t="str">
        <f>IF(L25="","",COUNTIF(L$10:L25,"H"))</f>
        <v/>
      </c>
      <c r="L25" s="137" t="str">
        <f t="shared" si="7"/>
        <v/>
      </c>
      <c r="M25" s="135" t="str">
        <f t="shared" si="2"/>
        <v/>
      </c>
      <c r="N25" s="135" t="str">
        <f>IF(病理診断科ブロック!$M25="","","-")</f>
        <v/>
      </c>
      <c r="O25" s="135" t="str">
        <f t="shared" si="3"/>
        <v/>
      </c>
      <c r="P25" s="135" t="str">
        <f t="shared" si="4"/>
        <v/>
      </c>
      <c r="Q25" s="97" t="str">
        <f>IF(R25="","",IF(IFERROR(R25,"Error")="Error","Error",IF(COUNTIF(R$10:R1015,R25)=1,"OK","Duplication")))</f>
        <v/>
      </c>
      <c r="R25" s="134" t="str">
        <f t="shared" si="5"/>
        <v/>
      </c>
      <c r="S25" s="134" t="str">
        <f t="shared" si="6"/>
        <v/>
      </c>
    </row>
    <row r="26" spans="1:19" ht="14.25" customHeight="1" x14ac:dyDescent="0.15">
      <c r="A26" s="131"/>
      <c r="B26" s="132" t="str">
        <f>IF(C25="","",COUNTA($B$10:B25)-COUNTBLANK($B$10:B25)+1)</f>
        <v/>
      </c>
      <c r="C26" s="143" t="str">
        <f t="shared" si="8"/>
        <v/>
      </c>
      <c r="D26" s="143"/>
      <c r="E26" s="143" t="str">
        <f>IF(病理診断科ブロック!$M26="","","-")</f>
        <v/>
      </c>
      <c r="F26" s="143"/>
      <c r="G26" s="61"/>
      <c r="I26" s="93" t="str">
        <f t="shared" si="0"/>
        <v/>
      </c>
      <c r="J26" s="93" t="str">
        <f t="shared" si="1"/>
        <v/>
      </c>
      <c r="K26" s="132" t="str">
        <f>IF(L26="","",COUNTIF(L$10:L26,"H"))</f>
        <v/>
      </c>
      <c r="L26" s="133" t="str">
        <f t="shared" si="7"/>
        <v/>
      </c>
      <c r="M26" s="132" t="str">
        <f t="shared" si="2"/>
        <v/>
      </c>
      <c r="N26" s="132" t="str">
        <f>IF(病理診断科ブロック!$M26="","","-")</f>
        <v/>
      </c>
      <c r="O26" s="132" t="str">
        <f t="shared" si="3"/>
        <v/>
      </c>
      <c r="P26" s="132" t="str">
        <f t="shared" si="4"/>
        <v/>
      </c>
      <c r="Q26" s="97" t="str">
        <f>IF(R26="","",IF(IFERROR(R26,"Error")="Error","Error",IF(COUNTIF(R$10:R1016,R26)=1,"OK","Duplication")))</f>
        <v/>
      </c>
      <c r="R26" s="134" t="str">
        <f t="shared" si="5"/>
        <v/>
      </c>
      <c r="S26" s="134" t="str">
        <f t="shared" si="6"/>
        <v/>
      </c>
    </row>
    <row r="27" spans="1:19" ht="14.25" customHeight="1" x14ac:dyDescent="0.15">
      <c r="A27" s="131"/>
      <c r="B27" s="135" t="str">
        <f>IF(C26="","",COUNTA($B$10:B26)-COUNTBLANK($B$10:B26)+1)</f>
        <v/>
      </c>
      <c r="C27" s="142" t="str">
        <f t="shared" si="8"/>
        <v/>
      </c>
      <c r="D27" s="142"/>
      <c r="E27" s="142" t="str">
        <f>IF(病理診断科ブロック!$M27="","","-")</f>
        <v/>
      </c>
      <c r="F27" s="142"/>
      <c r="G27" s="60"/>
      <c r="I27" s="93" t="str">
        <f t="shared" si="0"/>
        <v/>
      </c>
      <c r="J27" s="93" t="str">
        <f t="shared" si="1"/>
        <v/>
      </c>
      <c r="K27" s="135" t="str">
        <f>IF(L27="","",COUNTIF(L$10:L27,"H"))</f>
        <v/>
      </c>
      <c r="L27" s="137" t="str">
        <f t="shared" si="7"/>
        <v/>
      </c>
      <c r="M27" s="135" t="str">
        <f t="shared" si="2"/>
        <v/>
      </c>
      <c r="N27" s="135" t="str">
        <f>IF(病理診断科ブロック!$M27="","","-")</f>
        <v/>
      </c>
      <c r="O27" s="135" t="str">
        <f t="shared" si="3"/>
        <v/>
      </c>
      <c r="P27" s="135" t="str">
        <f t="shared" si="4"/>
        <v/>
      </c>
      <c r="Q27" s="97" t="str">
        <f>IF(R27="","",IF(IFERROR(R27,"Error")="Error","Error",IF(COUNTIF(R$10:R1017,R27)=1,"OK","Duplication")))</f>
        <v/>
      </c>
      <c r="R27" s="134" t="str">
        <f t="shared" si="5"/>
        <v/>
      </c>
      <c r="S27" s="134" t="str">
        <f t="shared" si="6"/>
        <v/>
      </c>
    </row>
    <row r="28" spans="1:19" ht="14.25" customHeight="1" x14ac:dyDescent="0.15">
      <c r="A28" s="131"/>
      <c r="B28" s="132" t="str">
        <f>IF(C27="","",COUNTA($B$10:B27)-COUNTBLANK($B$10:B27)+1)</f>
        <v/>
      </c>
      <c r="C28" s="143" t="str">
        <f t="shared" si="8"/>
        <v/>
      </c>
      <c r="D28" s="143"/>
      <c r="E28" s="143" t="str">
        <f>IF(病理診断科ブロック!$M28="","","-")</f>
        <v/>
      </c>
      <c r="F28" s="143"/>
      <c r="G28" s="61"/>
      <c r="I28" s="93" t="str">
        <f t="shared" si="0"/>
        <v/>
      </c>
      <c r="J28" s="93" t="str">
        <f t="shared" si="1"/>
        <v/>
      </c>
      <c r="K28" s="132" t="str">
        <f>IF(L28="","",COUNTIF(L$10:L28,"H"))</f>
        <v/>
      </c>
      <c r="L28" s="133" t="str">
        <f t="shared" si="7"/>
        <v/>
      </c>
      <c r="M28" s="132" t="str">
        <f t="shared" si="2"/>
        <v/>
      </c>
      <c r="N28" s="132" t="str">
        <f>IF(病理診断科ブロック!$M28="","","-")</f>
        <v/>
      </c>
      <c r="O28" s="132" t="str">
        <f t="shared" si="3"/>
        <v/>
      </c>
      <c r="P28" s="132" t="str">
        <f t="shared" si="4"/>
        <v/>
      </c>
      <c r="Q28" s="97" t="str">
        <f>IF(R28="","",IF(IFERROR(R28,"Error")="Error","Error",IF(COUNTIF(R$10:R1018,R28)=1,"OK","Duplication")))</f>
        <v/>
      </c>
      <c r="R28" s="134" t="str">
        <f t="shared" si="5"/>
        <v/>
      </c>
      <c r="S28" s="134" t="str">
        <f t="shared" si="6"/>
        <v/>
      </c>
    </row>
    <row r="29" spans="1:19" ht="14.25" customHeight="1" x14ac:dyDescent="0.15">
      <c r="A29" s="131"/>
      <c r="B29" s="135" t="str">
        <f>IF(C28="","",COUNTA($B$10:B28)-COUNTBLANK($B$10:B28)+1)</f>
        <v/>
      </c>
      <c r="C29" s="142" t="str">
        <f t="shared" si="8"/>
        <v/>
      </c>
      <c r="D29" s="142"/>
      <c r="E29" s="142" t="str">
        <f>IF(病理診断科ブロック!$M29="","","-")</f>
        <v/>
      </c>
      <c r="F29" s="142"/>
      <c r="G29" s="60"/>
      <c r="I29" s="93" t="str">
        <f t="shared" si="0"/>
        <v/>
      </c>
      <c r="J29" s="93" t="str">
        <f t="shared" si="1"/>
        <v/>
      </c>
      <c r="K29" s="135" t="str">
        <f>IF(L29="","",COUNTIF(L$10:L29,"H"))</f>
        <v/>
      </c>
      <c r="L29" s="137" t="str">
        <f t="shared" si="7"/>
        <v/>
      </c>
      <c r="M29" s="135" t="str">
        <f t="shared" si="2"/>
        <v/>
      </c>
      <c r="N29" s="135" t="str">
        <f>IF(病理診断科ブロック!$M29="","","-")</f>
        <v/>
      </c>
      <c r="O29" s="135" t="str">
        <f t="shared" si="3"/>
        <v/>
      </c>
      <c r="P29" s="135" t="str">
        <f t="shared" si="4"/>
        <v/>
      </c>
      <c r="Q29" s="97" t="str">
        <f>IF(R29="","",IF(IFERROR(R29,"Error")="Error","Error",IF(COUNTIF(R$10:R1019,R29)=1,"OK","Duplication")))</f>
        <v/>
      </c>
      <c r="R29" s="134" t="str">
        <f t="shared" si="5"/>
        <v/>
      </c>
      <c r="S29" s="134" t="str">
        <f t="shared" si="6"/>
        <v/>
      </c>
    </row>
    <row r="30" spans="1:19" ht="14.25" customHeight="1" x14ac:dyDescent="0.15">
      <c r="A30" s="131"/>
      <c r="B30" s="132" t="str">
        <f>IF(C29="","",COUNTA($B$10:B29)-COUNTBLANK($B$10:B29)+1)</f>
        <v/>
      </c>
      <c r="C30" s="143" t="str">
        <f t="shared" si="8"/>
        <v/>
      </c>
      <c r="D30" s="143"/>
      <c r="E30" s="143" t="str">
        <f>IF(病理診断科ブロック!$M30="","","-")</f>
        <v/>
      </c>
      <c r="F30" s="143"/>
      <c r="G30" s="61"/>
      <c r="I30" s="93" t="str">
        <f t="shared" si="0"/>
        <v/>
      </c>
      <c r="J30" s="93" t="str">
        <f t="shared" si="1"/>
        <v/>
      </c>
      <c r="K30" s="132" t="str">
        <f>IF(L30="","",COUNTIF(L$10:L30,"H"))</f>
        <v/>
      </c>
      <c r="L30" s="133" t="str">
        <f t="shared" si="7"/>
        <v/>
      </c>
      <c r="M30" s="132" t="str">
        <f t="shared" si="2"/>
        <v/>
      </c>
      <c r="N30" s="132" t="str">
        <f>IF(病理診断科ブロック!$M30="","","-")</f>
        <v/>
      </c>
      <c r="O30" s="132" t="str">
        <f t="shared" si="3"/>
        <v/>
      </c>
      <c r="P30" s="132" t="str">
        <f t="shared" si="4"/>
        <v/>
      </c>
      <c r="Q30" s="97" t="str">
        <f>IF(R30="","",IF(IFERROR(R30,"Error")="Error","Error",IF(COUNTIF(R$10:R1020,R30)=1,"OK","Duplication")))</f>
        <v/>
      </c>
      <c r="R30" s="134" t="str">
        <f t="shared" si="5"/>
        <v/>
      </c>
      <c r="S30" s="134" t="str">
        <f t="shared" si="6"/>
        <v/>
      </c>
    </row>
    <row r="31" spans="1:19" ht="14.25" customHeight="1" x14ac:dyDescent="0.15">
      <c r="B31" s="135" t="str">
        <f>IF(C30="","",COUNTA($B$10:B30)-COUNTBLANK($B$10:B30)+1)</f>
        <v/>
      </c>
      <c r="C31" s="142" t="str">
        <f t="shared" si="8"/>
        <v/>
      </c>
      <c r="D31" s="142"/>
      <c r="E31" s="142" t="str">
        <f>IF(病理診断科ブロック!$M31="","","-")</f>
        <v/>
      </c>
      <c r="F31" s="142"/>
      <c r="G31" s="60"/>
      <c r="I31" s="93" t="str">
        <f t="shared" si="0"/>
        <v/>
      </c>
      <c r="J31" s="93" t="str">
        <f t="shared" si="1"/>
        <v/>
      </c>
      <c r="K31" s="135" t="str">
        <f>IF(L31="","",COUNTIF(L$10:L31,"H"))</f>
        <v/>
      </c>
      <c r="L31" s="137" t="str">
        <f t="shared" si="7"/>
        <v/>
      </c>
      <c r="M31" s="135" t="str">
        <f t="shared" si="2"/>
        <v/>
      </c>
      <c r="N31" s="135" t="str">
        <f>IF(病理診断科ブロック!$M31="","","-")</f>
        <v/>
      </c>
      <c r="O31" s="135" t="str">
        <f t="shared" si="3"/>
        <v/>
      </c>
      <c r="P31" s="135" t="str">
        <f t="shared" si="4"/>
        <v/>
      </c>
      <c r="Q31" s="97" t="str">
        <f>IF(R31="","",IF(IFERROR(R31,"Error")="Error","Error",IF(COUNTIF(R$10:R1021,R31)=1,"OK","Duplication")))</f>
        <v/>
      </c>
      <c r="R31" s="134" t="str">
        <f t="shared" si="5"/>
        <v/>
      </c>
      <c r="S31" s="134" t="str">
        <f t="shared" si="6"/>
        <v/>
      </c>
    </row>
    <row r="32" spans="1:19" ht="14.25" customHeight="1" x14ac:dyDescent="0.15">
      <c r="B32" s="132" t="str">
        <f>IF(C31="","",COUNTA($B$10:B31)-COUNTBLANK($B$10:B31)+1)</f>
        <v/>
      </c>
      <c r="C32" s="143" t="str">
        <f t="shared" si="8"/>
        <v/>
      </c>
      <c r="D32" s="143"/>
      <c r="E32" s="143" t="str">
        <f>IF(病理診断科ブロック!$M32="","","-")</f>
        <v/>
      </c>
      <c r="F32" s="143"/>
      <c r="G32" s="61"/>
      <c r="I32" s="93" t="str">
        <f t="shared" si="0"/>
        <v/>
      </c>
      <c r="J32" s="93" t="str">
        <f t="shared" si="1"/>
        <v/>
      </c>
      <c r="K32" s="132" t="str">
        <f>IF(L32="","",COUNTIF(L$10:L32,"H"))</f>
        <v/>
      </c>
      <c r="L32" s="133" t="str">
        <f t="shared" si="7"/>
        <v/>
      </c>
      <c r="M32" s="132" t="str">
        <f t="shared" si="2"/>
        <v/>
      </c>
      <c r="N32" s="132" t="str">
        <f>IF(病理診断科ブロック!$M32="","","-")</f>
        <v/>
      </c>
      <c r="O32" s="132" t="str">
        <f t="shared" si="3"/>
        <v/>
      </c>
      <c r="P32" s="132" t="str">
        <f t="shared" si="4"/>
        <v/>
      </c>
      <c r="Q32" s="97" t="str">
        <f>IF(R32="","",IF(IFERROR(R32,"Error")="Error","Error",IF(COUNTIF(R$10:R1022,R32)=1,"OK","Duplication")))</f>
        <v/>
      </c>
      <c r="R32" s="134" t="str">
        <f t="shared" si="5"/>
        <v/>
      </c>
      <c r="S32" s="134" t="str">
        <f t="shared" si="6"/>
        <v/>
      </c>
    </row>
    <row r="33" spans="2:19" ht="14.25" customHeight="1" x14ac:dyDescent="0.15">
      <c r="B33" s="135" t="str">
        <f>IF(C32="","",COUNTA($B$10:B32)-COUNTBLANK($B$10:B32)+1)</f>
        <v/>
      </c>
      <c r="C33" s="142" t="str">
        <f t="shared" si="8"/>
        <v/>
      </c>
      <c r="D33" s="142"/>
      <c r="E33" s="142" t="str">
        <f>IF(病理診断科ブロック!$M33="","","-")</f>
        <v/>
      </c>
      <c r="F33" s="142"/>
      <c r="G33" s="60"/>
      <c r="I33" s="93" t="str">
        <f t="shared" si="0"/>
        <v/>
      </c>
      <c r="J33" s="93" t="str">
        <f t="shared" si="1"/>
        <v/>
      </c>
      <c r="K33" s="135" t="str">
        <f>IF(L33="","",COUNTIF(L$10:L33,"H"))</f>
        <v/>
      </c>
      <c r="L33" s="137" t="str">
        <f t="shared" si="7"/>
        <v/>
      </c>
      <c r="M33" s="135" t="str">
        <f t="shared" si="2"/>
        <v/>
      </c>
      <c r="N33" s="135" t="str">
        <f>IF(病理診断科ブロック!$M33="","","-")</f>
        <v/>
      </c>
      <c r="O33" s="135" t="str">
        <f t="shared" si="3"/>
        <v/>
      </c>
      <c r="P33" s="135" t="str">
        <f t="shared" si="4"/>
        <v/>
      </c>
      <c r="Q33" s="97" t="str">
        <f>IF(R33="","",IF(IFERROR(R33,"Error")="Error","Error",IF(COUNTIF(R$10:R1023,R33)=1,"OK","Duplication")))</f>
        <v/>
      </c>
      <c r="R33" s="134" t="str">
        <f t="shared" si="5"/>
        <v/>
      </c>
      <c r="S33" s="134" t="str">
        <f t="shared" si="6"/>
        <v/>
      </c>
    </row>
    <row r="34" spans="2:19" ht="14.25" customHeight="1" x14ac:dyDescent="0.15">
      <c r="B34" s="132" t="str">
        <f>IF(C33="","",COUNTA($B$10:B33)-COUNTBLANK($B$10:B33)+1)</f>
        <v/>
      </c>
      <c r="C34" s="143" t="str">
        <f t="shared" si="8"/>
        <v/>
      </c>
      <c r="D34" s="143"/>
      <c r="E34" s="143" t="str">
        <f>IF(病理診断科ブロック!$M34="","","-")</f>
        <v/>
      </c>
      <c r="F34" s="143"/>
      <c r="G34" s="61"/>
      <c r="I34" s="93" t="str">
        <f t="shared" si="0"/>
        <v/>
      </c>
      <c r="J34" s="93" t="str">
        <f t="shared" si="1"/>
        <v/>
      </c>
      <c r="K34" s="132" t="str">
        <f>IF(L34="","",COUNTIF(L$10:L34,"H"))</f>
        <v/>
      </c>
      <c r="L34" s="133" t="str">
        <f t="shared" si="7"/>
        <v/>
      </c>
      <c r="M34" s="132" t="str">
        <f t="shared" si="2"/>
        <v/>
      </c>
      <c r="N34" s="132" t="str">
        <f>IF(病理診断科ブロック!$M34="","","-")</f>
        <v/>
      </c>
      <c r="O34" s="132" t="str">
        <f t="shared" si="3"/>
        <v/>
      </c>
      <c r="P34" s="132" t="str">
        <f t="shared" si="4"/>
        <v/>
      </c>
      <c r="Q34" s="97" t="str">
        <f>IF(R34="","",IF(IFERROR(R34,"Error")="Error","Error",IF(COUNTIF(R$10:R1024,R34)=1,"OK","Duplication")))</f>
        <v/>
      </c>
      <c r="R34" s="134" t="str">
        <f t="shared" si="5"/>
        <v/>
      </c>
      <c r="S34" s="134" t="str">
        <f t="shared" si="6"/>
        <v/>
      </c>
    </row>
    <row r="35" spans="2:19" ht="14.25" customHeight="1" x14ac:dyDescent="0.15">
      <c r="B35" s="135" t="str">
        <f>IF(C34="","",COUNTA($B$10:B34)-COUNTBLANK($B$10:B34)+1)</f>
        <v/>
      </c>
      <c r="C35" s="142" t="str">
        <f t="shared" si="8"/>
        <v/>
      </c>
      <c r="D35" s="142"/>
      <c r="E35" s="142" t="str">
        <f>IF(病理診断科ブロック!$M35="","","-")</f>
        <v/>
      </c>
      <c r="F35" s="142"/>
      <c r="G35" s="60"/>
      <c r="I35" s="93" t="str">
        <f t="shared" si="0"/>
        <v/>
      </c>
      <c r="J35" s="93" t="str">
        <f t="shared" si="1"/>
        <v/>
      </c>
      <c r="K35" s="135" t="str">
        <f>IF(L35="","",COUNTIF(L$10:L35,"H"))</f>
        <v/>
      </c>
      <c r="L35" s="137" t="str">
        <f t="shared" si="7"/>
        <v/>
      </c>
      <c r="M35" s="135" t="str">
        <f t="shared" si="2"/>
        <v/>
      </c>
      <c r="N35" s="135" t="str">
        <f>IF(病理診断科ブロック!$M35="","","-")</f>
        <v/>
      </c>
      <c r="O35" s="135" t="str">
        <f t="shared" si="3"/>
        <v/>
      </c>
      <c r="P35" s="135" t="str">
        <f t="shared" si="4"/>
        <v/>
      </c>
      <c r="Q35" s="97" t="str">
        <f>IF(R35="","",IF(IFERROR(R35,"Error")="Error","Error",IF(COUNTIF(R$10:R1025,R35)=1,"OK","Duplication")))</f>
        <v/>
      </c>
      <c r="R35" s="134" t="str">
        <f t="shared" si="5"/>
        <v/>
      </c>
      <c r="S35" s="134" t="str">
        <f t="shared" si="6"/>
        <v/>
      </c>
    </row>
    <row r="36" spans="2:19" ht="14.25" customHeight="1" x14ac:dyDescent="0.15">
      <c r="B36" s="132" t="str">
        <f>IF(C35="","",COUNTA($B$10:B35)-COUNTBLANK($B$10:B35)+1)</f>
        <v/>
      </c>
      <c r="C36" s="143" t="str">
        <f t="shared" si="8"/>
        <v/>
      </c>
      <c r="D36" s="143"/>
      <c r="E36" s="143" t="str">
        <f>IF(病理診断科ブロック!$M36="","","-")</f>
        <v/>
      </c>
      <c r="F36" s="143"/>
      <c r="G36" s="61"/>
      <c r="I36" s="93" t="str">
        <f t="shared" si="0"/>
        <v/>
      </c>
      <c r="J36" s="93" t="str">
        <f t="shared" si="1"/>
        <v/>
      </c>
      <c r="K36" s="132" t="str">
        <f>IF(L36="","",COUNTIF(L$10:L36,"H"))</f>
        <v/>
      </c>
      <c r="L36" s="133" t="str">
        <f t="shared" si="7"/>
        <v/>
      </c>
      <c r="M36" s="132" t="str">
        <f t="shared" si="2"/>
        <v/>
      </c>
      <c r="N36" s="132" t="str">
        <f>IF(病理診断科ブロック!$M36="","","-")</f>
        <v/>
      </c>
      <c r="O36" s="132" t="str">
        <f t="shared" si="3"/>
        <v/>
      </c>
      <c r="P36" s="132" t="str">
        <f t="shared" si="4"/>
        <v/>
      </c>
      <c r="Q36" s="97" t="str">
        <f>IF(R36="","",IF(IFERROR(R36,"Error")="Error","Error",IF(COUNTIF(R$10:R1026,R36)=1,"OK","Duplication")))</f>
        <v/>
      </c>
      <c r="R36" s="134" t="str">
        <f t="shared" si="5"/>
        <v/>
      </c>
      <c r="S36" s="134" t="str">
        <f t="shared" si="6"/>
        <v/>
      </c>
    </row>
    <row r="37" spans="2:19" ht="14.25" customHeight="1" x14ac:dyDescent="0.15">
      <c r="B37" s="135" t="str">
        <f>IF(C36="","",COUNTA($B$10:B36)-COUNTBLANK($B$10:B36)+1)</f>
        <v/>
      </c>
      <c r="C37" s="142" t="str">
        <f t="shared" si="8"/>
        <v/>
      </c>
      <c r="D37" s="142"/>
      <c r="E37" s="142" t="str">
        <f>IF(病理診断科ブロック!$M37="","","-")</f>
        <v/>
      </c>
      <c r="F37" s="142"/>
      <c r="G37" s="60"/>
      <c r="I37" s="93" t="str">
        <f t="shared" si="0"/>
        <v/>
      </c>
      <c r="J37" s="93" t="str">
        <f t="shared" si="1"/>
        <v/>
      </c>
      <c r="K37" s="135" t="str">
        <f>IF(L37="","",COUNTIF(L$10:L37,"H"))</f>
        <v/>
      </c>
      <c r="L37" s="137" t="str">
        <f t="shared" si="7"/>
        <v/>
      </c>
      <c r="M37" s="135" t="str">
        <f t="shared" si="2"/>
        <v/>
      </c>
      <c r="N37" s="135" t="str">
        <f>IF(病理診断科ブロック!$M37="","","-")</f>
        <v/>
      </c>
      <c r="O37" s="135" t="str">
        <f t="shared" si="3"/>
        <v/>
      </c>
      <c r="P37" s="135" t="str">
        <f t="shared" si="4"/>
        <v/>
      </c>
      <c r="Q37" s="97" t="str">
        <f>IF(R37="","",IF(IFERROR(R37,"Error")="Error","Error",IF(COUNTIF(R$10:R1027,R37)=1,"OK","Duplication")))</f>
        <v/>
      </c>
      <c r="R37" s="134" t="str">
        <f t="shared" si="5"/>
        <v/>
      </c>
      <c r="S37" s="134" t="str">
        <f t="shared" si="6"/>
        <v/>
      </c>
    </row>
    <row r="38" spans="2:19" ht="14.25" customHeight="1" x14ac:dyDescent="0.15">
      <c r="B38" s="132" t="str">
        <f>IF(C37="","",COUNTA($B$10:B37)-COUNTBLANK($B$10:B37)+1)</f>
        <v/>
      </c>
      <c r="C38" s="143" t="str">
        <f t="shared" si="8"/>
        <v/>
      </c>
      <c r="D38" s="143"/>
      <c r="E38" s="143" t="str">
        <f>IF(病理診断科ブロック!$M38="","","-")</f>
        <v/>
      </c>
      <c r="F38" s="143"/>
      <c r="G38" s="61"/>
      <c r="I38" s="93" t="str">
        <f t="shared" si="0"/>
        <v/>
      </c>
      <c r="J38" s="93" t="str">
        <f t="shared" si="1"/>
        <v/>
      </c>
      <c r="K38" s="132" t="str">
        <f>IF(L38="","",COUNTIF(L$10:L38,"H"))</f>
        <v/>
      </c>
      <c r="L38" s="133" t="str">
        <f t="shared" si="7"/>
        <v/>
      </c>
      <c r="M38" s="132" t="str">
        <f t="shared" si="2"/>
        <v/>
      </c>
      <c r="N38" s="132" t="str">
        <f>IF(病理診断科ブロック!$M38="","","-")</f>
        <v/>
      </c>
      <c r="O38" s="132" t="str">
        <f t="shared" si="3"/>
        <v/>
      </c>
      <c r="P38" s="132" t="str">
        <f t="shared" si="4"/>
        <v/>
      </c>
      <c r="Q38" s="97" t="str">
        <f>IF(R38="","",IF(IFERROR(R38,"Error")="Error","Error",IF(COUNTIF(R$10:R1028,R38)=1,"OK","Duplication")))</f>
        <v/>
      </c>
      <c r="R38" s="134" t="str">
        <f t="shared" si="5"/>
        <v/>
      </c>
      <c r="S38" s="134" t="str">
        <f t="shared" si="6"/>
        <v/>
      </c>
    </row>
    <row r="39" spans="2:19" ht="14.25" customHeight="1" x14ac:dyDescent="0.15">
      <c r="B39" s="135" t="str">
        <f>IF(C38="","",COUNTA($B$10:B38)-COUNTBLANK($B$10:B38)+1)</f>
        <v/>
      </c>
      <c r="C39" s="142" t="str">
        <f t="shared" si="8"/>
        <v/>
      </c>
      <c r="D39" s="142"/>
      <c r="E39" s="142" t="str">
        <f>IF(病理診断科ブロック!$M39="","","-")</f>
        <v/>
      </c>
      <c r="F39" s="142"/>
      <c r="G39" s="60"/>
      <c r="I39" s="93" t="str">
        <f t="shared" si="0"/>
        <v/>
      </c>
      <c r="J39" s="93" t="str">
        <f t="shared" si="1"/>
        <v/>
      </c>
      <c r="K39" s="135" t="str">
        <f>IF(L39="","",COUNTIF(L$10:L39,"H"))</f>
        <v/>
      </c>
      <c r="L39" s="137" t="str">
        <f t="shared" si="7"/>
        <v/>
      </c>
      <c r="M39" s="135" t="str">
        <f t="shared" si="2"/>
        <v/>
      </c>
      <c r="N39" s="135" t="str">
        <f>IF(病理診断科ブロック!$M39="","","-")</f>
        <v/>
      </c>
      <c r="O39" s="135" t="str">
        <f t="shared" si="3"/>
        <v/>
      </c>
      <c r="P39" s="135" t="str">
        <f t="shared" si="4"/>
        <v/>
      </c>
      <c r="Q39" s="97" t="str">
        <f>IF(R39="","",IF(IFERROR(R39,"Error")="Error","Error",IF(COUNTIF(R$10:R1029,R39)=1,"OK","Duplication")))</f>
        <v/>
      </c>
      <c r="R39" s="134" t="str">
        <f t="shared" si="5"/>
        <v/>
      </c>
      <c r="S39" s="134" t="str">
        <f t="shared" si="6"/>
        <v/>
      </c>
    </row>
    <row r="40" spans="2:19" ht="14.25" customHeight="1" x14ac:dyDescent="0.15">
      <c r="B40" s="132" t="str">
        <f>IF(C39="","",COUNTA($B$10:B39)-COUNTBLANK($B$10:B39)+1)</f>
        <v/>
      </c>
      <c r="C40" s="143" t="str">
        <f t="shared" si="8"/>
        <v/>
      </c>
      <c r="D40" s="143"/>
      <c r="E40" s="143" t="str">
        <f>IF(病理診断科ブロック!$M40="","","-")</f>
        <v/>
      </c>
      <c r="F40" s="143"/>
      <c r="G40" s="61"/>
      <c r="I40" s="93" t="str">
        <f t="shared" si="0"/>
        <v/>
      </c>
      <c r="J40" s="93" t="str">
        <f t="shared" si="1"/>
        <v/>
      </c>
      <c r="K40" s="132" t="str">
        <f>IF(L40="","",COUNTIF(L$10:L40,"H"))</f>
        <v/>
      </c>
      <c r="L40" s="133" t="str">
        <f t="shared" si="7"/>
        <v/>
      </c>
      <c r="M40" s="132" t="str">
        <f t="shared" si="2"/>
        <v/>
      </c>
      <c r="N40" s="132" t="str">
        <f>IF(病理診断科ブロック!$M40="","","-")</f>
        <v/>
      </c>
      <c r="O40" s="132" t="str">
        <f t="shared" si="3"/>
        <v/>
      </c>
      <c r="P40" s="132" t="str">
        <f t="shared" si="4"/>
        <v/>
      </c>
      <c r="Q40" s="97" t="str">
        <f>IF(R40="","",IF(IFERROR(R40,"Error")="Error","Error",IF(COUNTIF(R$10:R1030,R40)=1,"OK","Duplication")))</f>
        <v/>
      </c>
      <c r="R40" s="134" t="str">
        <f t="shared" si="5"/>
        <v/>
      </c>
      <c r="S40" s="134" t="str">
        <f t="shared" si="6"/>
        <v/>
      </c>
    </row>
    <row r="41" spans="2:19" ht="14.25" customHeight="1" x14ac:dyDescent="0.15">
      <c r="B41" s="135" t="str">
        <f>IF(C40="","",COUNTA($B$10:B40)-COUNTBLANK($B$10:B40)+1)</f>
        <v/>
      </c>
      <c r="C41" s="142" t="str">
        <f t="shared" si="8"/>
        <v/>
      </c>
      <c r="D41" s="142"/>
      <c r="E41" s="142" t="str">
        <f>IF(病理診断科ブロック!$M41="","","-")</f>
        <v/>
      </c>
      <c r="F41" s="142"/>
      <c r="G41" s="60"/>
      <c r="I41" s="93" t="str">
        <f t="shared" si="0"/>
        <v/>
      </c>
      <c r="J41" s="93" t="str">
        <f t="shared" si="1"/>
        <v/>
      </c>
      <c r="K41" s="135" t="str">
        <f>IF(L41="","",COUNTIF(L$10:L41,"H"))</f>
        <v/>
      </c>
      <c r="L41" s="137" t="str">
        <f t="shared" si="7"/>
        <v/>
      </c>
      <c r="M41" s="135" t="str">
        <f t="shared" si="2"/>
        <v/>
      </c>
      <c r="N41" s="135" t="str">
        <f>IF(病理診断科ブロック!$M41="","","-")</f>
        <v/>
      </c>
      <c r="O41" s="135" t="str">
        <f t="shared" si="3"/>
        <v/>
      </c>
      <c r="P41" s="135" t="str">
        <f t="shared" si="4"/>
        <v/>
      </c>
      <c r="Q41" s="97" t="str">
        <f>IF(R41="","",IF(IFERROR(R41,"Error")="Error","Error",IF(COUNTIF(R$10:R1031,R41)=1,"OK","Duplication")))</f>
        <v/>
      </c>
      <c r="R41" s="134" t="str">
        <f t="shared" si="5"/>
        <v/>
      </c>
      <c r="S41" s="134" t="str">
        <f t="shared" si="6"/>
        <v/>
      </c>
    </row>
    <row r="42" spans="2:19" ht="14.25" customHeight="1" x14ac:dyDescent="0.15">
      <c r="B42" s="132" t="str">
        <f>IF(C41="","",COUNTA($B$10:B41)-COUNTBLANK($B$10:B41)+1)</f>
        <v/>
      </c>
      <c r="C42" s="143" t="str">
        <f t="shared" si="8"/>
        <v/>
      </c>
      <c r="D42" s="143"/>
      <c r="E42" s="143" t="str">
        <f>IF(病理診断科ブロック!$M42="","","-")</f>
        <v/>
      </c>
      <c r="F42" s="143"/>
      <c r="G42" s="61"/>
      <c r="I42" s="93" t="str">
        <f t="shared" si="0"/>
        <v/>
      </c>
      <c r="J42" s="93" t="str">
        <f t="shared" si="1"/>
        <v/>
      </c>
      <c r="K42" s="132" t="str">
        <f>IF(L42="","",COUNTIF(L$10:L42,"H"))</f>
        <v/>
      </c>
      <c r="L42" s="133" t="str">
        <f t="shared" si="7"/>
        <v/>
      </c>
      <c r="M42" s="132" t="str">
        <f t="shared" si="2"/>
        <v/>
      </c>
      <c r="N42" s="132" t="str">
        <f>IF(病理診断科ブロック!$M42="","","-")</f>
        <v/>
      </c>
      <c r="O42" s="132" t="str">
        <f t="shared" si="3"/>
        <v/>
      </c>
      <c r="P42" s="132" t="str">
        <f t="shared" si="4"/>
        <v/>
      </c>
      <c r="Q42" s="97" t="str">
        <f>IF(R42="","",IF(IFERROR(R42,"Error")="Error","Error",IF(COUNTIF(R$10:R1032,R42)=1,"OK","Duplication")))</f>
        <v/>
      </c>
      <c r="R42" s="134" t="str">
        <f t="shared" si="5"/>
        <v/>
      </c>
      <c r="S42" s="134" t="str">
        <f t="shared" si="6"/>
        <v/>
      </c>
    </row>
    <row r="43" spans="2:19" ht="14.25" customHeight="1" x14ac:dyDescent="0.15">
      <c r="B43" s="135" t="str">
        <f>IF(C42="","",COUNTA($B$10:B42)-COUNTBLANK($B$10:B42)+1)</f>
        <v/>
      </c>
      <c r="C43" s="142" t="str">
        <f t="shared" si="8"/>
        <v/>
      </c>
      <c r="D43" s="142"/>
      <c r="E43" s="142" t="str">
        <f>IF(病理診断科ブロック!$M43="","","-")</f>
        <v/>
      </c>
      <c r="F43" s="142"/>
      <c r="G43" s="60"/>
      <c r="I43" s="93" t="str">
        <f t="shared" si="0"/>
        <v/>
      </c>
      <c r="J43" s="93" t="str">
        <f t="shared" si="1"/>
        <v/>
      </c>
      <c r="K43" s="135" t="str">
        <f>IF(L43="","",COUNTIF(L$10:L43,"H"))</f>
        <v/>
      </c>
      <c r="L43" s="137" t="str">
        <f t="shared" si="7"/>
        <v/>
      </c>
      <c r="M43" s="135" t="str">
        <f t="shared" si="2"/>
        <v/>
      </c>
      <c r="N43" s="135" t="str">
        <f>IF(病理診断科ブロック!$M43="","","-")</f>
        <v/>
      </c>
      <c r="O43" s="135" t="str">
        <f t="shared" si="3"/>
        <v/>
      </c>
      <c r="P43" s="135" t="str">
        <f t="shared" si="4"/>
        <v/>
      </c>
      <c r="Q43" s="97" t="str">
        <f>IF(R43="","",IF(IFERROR(R43,"Error")="Error","Error",IF(COUNTIF(R$10:R1033,R43)=1,"OK","Duplication")))</f>
        <v/>
      </c>
      <c r="R43" s="134" t="str">
        <f t="shared" si="5"/>
        <v/>
      </c>
      <c r="S43" s="134" t="str">
        <f t="shared" si="6"/>
        <v/>
      </c>
    </row>
    <row r="44" spans="2:19" ht="14.25" customHeight="1" x14ac:dyDescent="0.15">
      <c r="B44" s="132" t="str">
        <f>IF(C43="","",COUNTA($B$10:B43)-COUNTBLANK($B$10:B43)+1)</f>
        <v/>
      </c>
      <c r="C44" s="143" t="str">
        <f t="shared" si="8"/>
        <v/>
      </c>
      <c r="D44" s="143"/>
      <c r="E44" s="143" t="str">
        <f>IF(病理診断科ブロック!$M44="","","-")</f>
        <v/>
      </c>
      <c r="F44" s="143"/>
      <c r="G44" s="61"/>
      <c r="I44" s="93" t="str">
        <f t="shared" si="0"/>
        <v/>
      </c>
      <c r="J44" s="93" t="str">
        <f t="shared" si="1"/>
        <v/>
      </c>
      <c r="K44" s="132" t="str">
        <f>IF(L44="","",COUNTIF(L$10:L44,"H"))</f>
        <v/>
      </c>
      <c r="L44" s="133" t="str">
        <f t="shared" si="7"/>
        <v/>
      </c>
      <c r="M44" s="132" t="str">
        <f t="shared" si="2"/>
        <v/>
      </c>
      <c r="N44" s="132" t="str">
        <f>IF(病理診断科ブロック!$M44="","","-")</f>
        <v/>
      </c>
      <c r="O44" s="132" t="str">
        <f t="shared" si="3"/>
        <v/>
      </c>
      <c r="P44" s="132" t="str">
        <f t="shared" si="4"/>
        <v/>
      </c>
      <c r="Q44" s="97" t="str">
        <f>IF(R44="","",IF(IFERROR(R44,"Error")="Error","Error",IF(COUNTIF(R$10:R1034,R44)=1,"OK","Duplication")))</f>
        <v/>
      </c>
      <c r="R44" s="134" t="str">
        <f t="shared" si="5"/>
        <v/>
      </c>
      <c r="S44" s="134" t="str">
        <f t="shared" si="6"/>
        <v/>
      </c>
    </row>
    <row r="45" spans="2:19" ht="14.25" customHeight="1" x14ac:dyDescent="0.15">
      <c r="B45" s="135" t="str">
        <f>IF(C44="","",COUNTA($B$10:B44)-COUNTBLANK($B$10:B44)+1)</f>
        <v/>
      </c>
      <c r="C45" s="142" t="str">
        <f t="shared" si="8"/>
        <v/>
      </c>
      <c r="D45" s="142"/>
      <c r="E45" s="142" t="str">
        <f>IF(病理診断科ブロック!$M45="","","-")</f>
        <v/>
      </c>
      <c r="F45" s="142"/>
      <c r="G45" s="60"/>
      <c r="I45" s="93" t="str">
        <f t="shared" si="0"/>
        <v/>
      </c>
      <c r="J45" s="93" t="str">
        <f t="shared" si="1"/>
        <v/>
      </c>
      <c r="K45" s="135" t="str">
        <f>IF(L45="","",COUNTIF(L$10:L45,"H"))</f>
        <v/>
      </c>
      <c r="L45" s="137" t="str">
        <f t="shared" si="7"/>
        <v/>
      </c>
      <c r="M45" s="135" t="str">
        <f t="shared" si="2"/>
        <v/>
      </c>
      <c r="N45" s="135" t="str">
        <f>IF(病理診断科ブロック!$M45="","","-")</f>
        <v/>
      </c>
      <c r="O45" s="135" t="str">
        <f t="shared" si="3"/>
        <v/>
      </c>
      <c r="P45" s="135" t="str">
        <f t="shared" si="4"/>
        <v/>
      </c>
      <c r="Q45" s="97" t="str">
        <f>IF(R45="","",IF(IFERROR(R45,"Error")="Error","Error",IF(COUNTIF(R$10:R1035,R45)=1,"OK","Duplication")))</f>
        <v/>
      </c>
      <c r="R45" s="134" t="str">
        <f t="shared" si="5"/>
        <v/>
      </c>
      <c r="S45" s="134" t="str">
        <f t="shared" si="6"/>
        <v/>
      </c>
    </row>
    <row r="46" spans="2:19" ht="14.25" customHeight="1" x14ac:dyDescent="0.15">
      <c r="B46" s="132" t="str">
        <f>IF(C45="","",COUNTA($B$10:B45)-COUNTBLANK($B$10:B45)+1)</f>
        <v/>
      </c>
      <c r="C46" s="143" t="str">
        <f t="shared" si="8"/>
        <v/>
      </c>
      <c r="D46" s="143"/>
      <c r="E46" s="143" t="str">
        <f>IF(病理診断科ブロック!$M46="","","-")</f>
        <v/>
      </c>
      <c r="F46" s="143"/>
      <c r="G46" s="61"/>
      <c r="I46" s="93" t="str">
        <f t="shared" si="0"/>
        <v/>
      </c>
      <c r="J46" s="93" t="str">
        <f t="shared" si="1"/>
        <v/>
      </c>
      <c r="K46" s="132" t="str">
        <f>IF(L46="","",COUNTIF(L$10:L46,"H"))</f>
        <v/>
      </c>
      <c r="L46" s="133" t="str">
        <f t="shared" si="7"/>
        <v/>
      </c>
      <c r="M46" s="132" t="str">
        <f t="shared" si="2"/>
        <v/>
      </c>
      <c r="N46" s="132" t="str">
        <f>IF(病理診断科ブロック!$M46="","","-")</f>
        <v/>
      </c>
      <c r="O46" s="132" t="str">
        <f t="shared" si="3"/>
        <v/>
      </c>
      <c r="P46" s="132" t="str">
        <f t="shared" si="4"/>
        <v/>
      </c>
      <c r="Q46" s="97" t="str">
        <f>IF(R46="","",IF(IFERROR(R46,"Error")="Error","Error",IF(COUNTIF(R$10:R1036,R46)=1,"OK","Duplication")))</f>
        <v/>
      </c>
      <c r="R46" s="134" t="str">
        <f t="shared" si="5"/>
        <v/>
      </c>
      <c r="S46" s="134" t="str">
        <f t="shared" si="6"/>
        <v/>
      </c>
    </row>
    <row r="47" spans="2:19" ht="14.25" customHeight="1" x14ac:dyDescent="0.15">
      <c r="B47" s="135" t="str">
        <f>IF(C46="","",COUNTA($B$10:B46)-COUNTBLANK($B$10:B46)+1)</f>
        <v/>
      </c>
      <c r="C47" s="142" t="str">
        <f t="shared" si="8"/>
        <v/>
      </c>
      <c r="D47" s="142"/>
      <c r="E47" s="142" t="str">
        <f>IF(病理診断科ブロック!$M47="","","-")</f>
        <v/>
      </c>
      <c r="F47" s="142"/>
      <c r="G47" s="60"/>
      <c r="I47" s="93" t="str">
        <f t="shared" si="0"/>
        <v/>
      </c>
      <c r="J47" s="93" t="str">
        <f t="shared" si="1"/>
        <v/>
      </c>
      <c r="K47" s="135" t="str">
        <f>IF(L47="","",COUNTIF(L$10:L47,"H"))</f>
        <v/>
      </c>
      <c r="L47" s="137" t="str">
        <f t="shared" si="7"/>
        <v/>
      </c>
      <c r="M47" s="135" t="str">
        <f t="shared" si="2"/>
        <v/>
      </c>
      <c r="N47" s="135" t="str">
        <f>IF(病理診断科ブロック!$M47="","","-")</f>
        <v/>
      </c>
      <c r="O47" s="135" t="str">
        <f t="shared" si="3"/>
        <v/>
      </c>
      <c r="P47" s="135" t="str">
        <f t="shared" si="4"/>
        <v/>
      </c>
      <c r="Q47" s="97" t="str">
        <f>IF(R47="","",IF(IFERROR(R47,"Error")="Error","Error",IF(COUNTIF(R$10:R1037,R47)=1,"OK","Duplication")))</f>
        <v/>
      </c>
      <c r="R47" s="134" t="str">
        <f t="shared" si="5"/>
        <v/>
      </c>
      <c r="S47" s="134" t="str">
        <f t="shared" si="6"/>
        <v/>
      </c>
    </row>
    <row r="48" spans="2:19" ht="14.25" customHeight="1" x14ac:dyDescent="0.15">
      <c r="B48" s="132" t="str">
        <f>IF(C47="","",COUNTA($B$10:B47)-COUNTBLANK($B$10:B47)+1)</f>
        <v/>
      </c>
      <c r="C48" s="143" t="str">
        <f t="shared" si="8"/>
        <v/>
      </c>
      <c r="D48" s="143"/>
      <c r="E48" s="143" t="str">
        <f>IF(病理診断科ブロック!$M48="","","-")</f>
        <v/>
      </c>
      <c r="F48" s="143"/>
      <c r="G48" s="61"/>
      <c r="I48" s="93" t="str">
        <f t="shared" si="0"/>
        <v/>
      </c>
      <c r="J48" s="93" t="str">
        <f t="shared" si="1"/>
        <v/>
      </c>
      <c r="K48" s="132" t="str">
        <f>IF(L48="","",COUNTIF(L$10:L48,"H"))</f>
        <v/>
      </c>
      <c r="L48" s="133" t="str">
        <f t="shared" si="7"/>
        <v/>
      </c>
      <c r="M48" s="132" t="str">
        <f t="shared" si="2"/>
        <v/>
      </c>
      <c r="N48" s="132" t="str">
        <f>IF(病理診断科ブロック!$M48="","","-")</f>
        <v/>
      </c>
      <c r="O48" s="132" t="str">
        <f t="shared" si="3"/>
        <v/>
      </c>
      <c r="P48" s="132" t="str">
        <f t="shared" si="4"/>
        <v/>
      </c>
      <c r="Q48" s="97" t="str">
        <f>IF(R48="","",IF(IFERROR(R48,"Error")="Error","Error",IF(COUNTIF(R$10:R1038,R48)=1,"OK","Duplication")))</f>
        <v/>
      </c>
      <c r="R48" s="134" t="str">
        <f t="shared" si="5"/>
        <v/>
      </c>
      <c r="S48" s="134" t="str">
        <f t="shared" si="6"/>
        <v/>
      </c>
    </row>
    <row r="49" spans="2:19" ht="14.25" customHeight="1" x14ac:dyDescent="0.15">
      <c r="B49" s="135" t="str">
        <f>IF(C48="","",COUNTA($B$10:B48)-COUNTBLANK($B$10:B48)+1)</f>
        <v/>
      </c>
      <c r="C49" s="142" t="str">
        <f t="shared" si="8"/>
        <v/>
      </c>
      <c r="D49" s="142"/>
      <c r="E49" s="142" t="str">
        <f>IF(病理診断科ブロック!$M49="","","-")</f>
        <v/>
      </c>
      <c r="F49" s="142"/>
      <c r="G49" s="60"/>
      <c r="I49" s="93" t="str">
        <f t="shared" si="0"/>
        <v/>
      </c>
      <c r="J49" s="93" t="str">
        <f t="shared" si="1"/>
        <v/>
      </c>
      <c r="K49" s="135" t="str">
        <f>IF(L49="","",COUNTIF(L$10:L49,"H"))</f>
        <v/>
      </c>
      <c r="L49" s="137" t="str">
        <f t="shared" si="7"/>
        <v/>
      </c>
      <c r="M49" s="135" t="str">
        <f t="shared" si="2"/>
        <v/>
      </c>
      <c r="N49" s="135" t="str">
        <f>IF(病理診断科ブロック!$M49="","","-")</f>
        <v/>
      </c>
      <c r="O49" s="135" t="str">
        <f t="shared" si="3"/>
        <v/>
      </c>
      <c r="P49" s="135" t="str">
        <f t="shared" si="4"/>
        <v/>
      </c>
      <c r="Q49" s="97" t="str">
        <f>IF(R49="","",IF(IFERROR(R49,"Error")="Error","Error",IF(COUNTIF(R$10:R1039,R49)=1,"OK","Duplication")))</f>
        <v/>
      </c>
      <c r="R49" s="134" t="str">
        <f t="shared" si="5"/>
        <v/>
      </c>
      <c r="S49" s="134" t="str">
        <f t="shared" si="6"/>
        <v/>
      </c>
    </row>
    <row r="50" spans="2:19" ht="14.25" customHeight="1" x14ac:dyDescent="0.15">
      <c r="B50" s="132" t="str">
        <f>IF(C49="","",COUNTA($B$10:B49)-COUNTBLANK($B$10:B49)+1)</f>
        <v/>
      </c>
      <c r="C50" s="143" t="str">
        <f t="shared" si="8"/>
        <v/>
      </c>
      <c r="D50" s="143"/>
      <c r="E50" s="143" t="str">
        <f>IF(病理診断科ブロック!$M50="","","-")</f>
        <v/>
      </c>
      <c r="F50" s="143"/>
      <c r="G50" s="61"/>
      <c r="I50" s="93" t="str">
        <f t="shared" si="0"/>
        <v/>
      </c>
      <c r="J50" s="93" t="str">
        <f t="shared" si="1"/>
        <v/>
      </c>
      <c r="K50" s="132" t="str">
        <f>IF(L50="","",COUNTIF(L$10:L50,"H"))</f>
        <v/>
      </c>
      <c r="L50" s="133" t="str">
        <f t="shared" si="7"/>
        <v/>
      </c>
      <c r="M50" s="132" t="str">
        <f t="shared" si="2"/>
        <v/>
      </c>
      <c r="N50" s="132" t="str">
        <f>IF(病理診断科ブロック!$M50="","","-")</f>
        <v/>
      </c>
      <c r="O50" s="132" t="str">
        <f t="shared" si="3"/>
        <v/>
      </c>
      <c r="P50" s="132" t="str">
        <f t="shared" si="4"/>
        <v/>
      </c>
      <c r="Q50" s="97" t="str">
        <f>IF(R50="","",IF(IFERROR(R50,"Error")="Error","Error",IF(COUNTIF(R$10:R1040,R50)=1,"OK","Duplication")))</f>
        <v/>
      </c>
      <c r="R50" s="134" t="str">
        <f t="shared" si="5"/>
        <v/>
      </c>
      <c r="S50" s="134" t="str">
        <f t="shared" si="6"/>
        <v/>
      </c>
    </row>
    <row r="51" spans="2:19" ht="14.25" customHeight="1" x14ac:dyDescent="0.15">
      <c r="B51" s="135" t="str">
        <f>IF(C50="","",COUNTA($B$10:B50)-COUNTBLANK($B$10:B50)+1)</f>
        <v/>
      </c>
      <c r="C51" s="142" t="str">
        <f t="shared" si="8"/>
        <v/>
      </c>
      <c r="D51" s="142"/>
      <c r="E51" s="142" t="str">
        <f>IF(病理診断科ブロック!$M51="","","-")</f>
        <v/>
      </c>
      <c r="F51" s="142"/>
      <c r="G51" s="60"/>
      <c r="I51" s="93" t="str">
        <f t="shared" si="0"/>
        <v/>
      </c>
      <c r="J51" s="93" t="str">
        <f t="shared" si="1"/>
        <v/>
      </c>
      <c r="K51" s="135" t="str">
        <f>IF(L51="","",COUNTIF(L$10:L51,"H"))</f>
        <v/>
      </c>
      <c r="L51" s="137" t="str">
        <f t="shared" si="7"/>
        <v/>
      </c>
      <c r="M51" s="135" t="str">
        <f t="shared" si="2"/>
        <v/>
      </c>
      <c r="N51" s="135" t="str">
        <f>IF(病理診断科ブロック!$M51="","","-")</f>
        <v/>
      </c>
      <c r="O51" s="135" t="str">
        <f t="shared" si="3"/>
        <v/>
      </c>
      <c r="P51" s="135" t="str">
        <f t="shared" si="4"/>
        <v/>
      </c>
      <c r="Q51" s="97" t="str">
        <f>IF(R51="","",IF(IFERROR(R51,"Error")="Error","Error",IF(COUNTIF(R$10:R1041,R51)=1,"OK","Duplication")))</f>
        <v/>
      </c>
      <c r="R51" s="134" t="str">
        <f t="shared" si="5"/>
        <v/>
      </c>
      <c r="S51" s="134" t="str">
        <f t="shared" si="6"/>
        <v/>
      </c>
    </row>
    <row r="52" spans="2:19" ht="14.25" customHeight="1" x14ac:dyDescent="0.15">
      <c r="B52" s="132" t="str">
        <f>IF(C51="","",COUNTA($B$10:B51)-COUNTBLANK($B$10:B51)+1)</f>
        <v/>
      </c>
      <c r="C52" s="143" t="str">
        <f t="shared" si="8"/>
        <v/>
      </c>
      <c r="D52" s="143"/>
      <c r="E52" s="143" t="str">
        <f>IF(病理診断科ブロック!$M52="","","-")</f>
        <v/>
      </c>
      <c r="F52" s="143"/>
      <c r="G52" s="61"/>
      <c r="I52" s="93" t="str">
        <f t="shared" si="0"/>
        <v/>
      </c>
      <c r="J52" s="93" t="str">
        <f t="shared" si="1"/>
        <v/>
      </c>
      <c r="K52" s="132" t="str">
        <f>IF(L52="","",COUNTIF(L$10:L52,"H"))</f>
        <v/>
      </c>
      <c r="L52" s="133" t="str">
        <f t="shared" si="7"/>
        <v/>
      </c>
      <c r="M52" s="132" t="str">
        <f t="shared" si="2"/>
        <v/>
      </c>
      <c r="N52" s="132" t="str">
        <f>IF(病理診断科ブロック!$M52="","","-")</f>
        <v/>
      </c>
      <c r="O52" s="132" t="str">
        <f t="shared" si="3"/>
        <v/>
      </c>
      <c r="P52" s="132" t="str">
        <f t="shared" si="4"/>
        <v/>
      </c>
      <c r="Q52" s="97" t="str">
        <f>IF(R52="","",IF(IFERROR(R52,"Error")="Error","Error",IF(COUNTIF(R$10:R1042,R52)=1,"OK","Duplication")))</f>
        <v/>
      </c>
      <c r="R52" s="134" t="str">
        <f t="shared" si="5"/>
        <v/>
      </c>
      <c r="S52" s="134" t="str">
        <f t="shared" si="6"/>
        <v/>
      </c>
    </row>
    <row r="53" spans="2:19" ht="14.25" customHeight="1" x14ac:dyDescent="0.15">
      <c r="B53" s="135" t="str">
        <f>IF(C52="","",COUNTA($B$10:B52)-COUNTBLANK($B$10:B52)+1)</f>
        <v/>
      </c>
      <c r="C53" s="142" t="str">
        <f t="shared" si="8"/>
        <v/>
      </c>
      <c r="D53" s="142"/>
      <c r="E53" s="142" t="str">
        <f>IF(病理診断科ブロック!$M53="","","-")</f>
        <v/>
      </c>
      <c r="F53" s="142"/>
      <c r="G53" s="60"/>
      <c r="I53" s="93" t="str">
        <f t="shared" si="0"/>
        <v/>
      </c>
      <c r="J53" s="93" t="str">
        <f t="shared" si="1"/>
        <v/>
      </c>
      <c r="K53" s="135" t="str">
        <f>IF(L53="","",COUNTIF(L$10:L53,"H"))</f>
        <v/>
      </c>
      <c r="L53" s="137" t="str">
        <f t="shared" si="7"/>
        <v/>
      </c>
      <c r="M53" s="135" t="str">
        <f t="shared" si="2"/>
        <v/>
      </c>
      <c r="N53" s="135" t="str">
        <f>IF(病理診断科ブロック!$M53="","","-")</f>
        <v/>
      </c>
      <c r="O53" s="135" t="str">
        <f t="shared" si="3"/>
        <v/>
      </c>
      <c r="P53" s="135" t="str">
        <f t="shared" si="4"/>
        <v/>
      </c>
      <c r="Q53" s="97" t="str">
        <f>IF(R53="","",IF(IFERROR(R53,"Error")="Error","Error",IF(COUNTIF(R$10:R1043,R53)=1,"OK","Duplication")))</f>
        <v/>
      </c>
      <c r="R53" s="134" t="str">
        <f t="shared" si="5"/>
        <v/>
      </c>
      <c r="S53" s="134" t="str">
        <f t="shared" si="6"/>
        <v/>
      </c>
    </row>
    <row r="54" spans="2:19" ht="14.25" customHeight="1" x14ac:dyDescent="0.15">
      <c r="B54" s="132" t="str">
        <f>IF(C53="","",COUNTA($B$10:B53)-COUNTBLANK($B$10:B53)+1)</f>
        <v/>
      </c>
      <c r="C54" s="143" t="str">
        <f t="shared" si="8"/>
        <v/>
      </c>
      <c r="D54" s="143"/>
      <c r="E54" s="143" t="str">
        <f>IF(病理診断科ブロック!$M54="","","-")</f>
        <v/>
      </c>
      <c r="F54" s="143"/>
      <c r="G54" s="61"/>
      <c r="I54" s="93" t="str">
        <f t="shared" si="0"/>
        <v/>
      </c>
      <c r="J54" s="93" t="str">
        <f t="shared" si="1"/>
        <v/>
      </c>
      <c r="K54" s="132" t="str">
        <f>IF(L54="","",COUNTIF(L$10:L54,"H"))</f>
        <v/>
      </c>
      <c r="L54" s="133" t="str">
        <f t="shared" si="7"/>
        <v/>
      </c>
      <c r="M54" s="132" t="str">
        <f t="shared" si="2"/>
        <v/>
      </c>
      <c r="N54" s="132" t="str">
        <f>IF(病理診断科ブロック!$M54="","","-")</f>
        <v/>
      </c>
      <c r="O54" s="132" t="str">
        <f t="shared" si="3"/>
        <v/>
      </c>
      <c r="P54" s="132" t="str">
        <f t="shared" si="4"/>
        <v/>
      </c>
      <c r="Q54" s="97" t="str">
        <f>IF(R54="","",IF(IFERROR(R54,"Error")="Error","Error",IF(COUNTIF(R$10:R1044,R54)=1,"OK","Duplication")))</f>
        <v/>
      </c>
      <c r="R54" s="134" t="str">
        <f t="shared" si="5"/>
        <v/>
      </c>
      <c r="S54" s="134" t="str">
        <f t="shared" si="6"/>
        <v/>
      </c>
    </row>
    <row r="55" spans="2:19" ht="14.25" customHeight="1" x14ac:dyDescent="0.15">
      <c r="B55" s="135" t="str">
        <f>IF(C54="","",COUNTA($B$10:B54)-COUNTBLANK($B$10:B54)+1)</f>
        <v/>
      </c>
      <c r="C55" s="142" t="str">
        <f t="shared" si="8"/>
        <v/>
      </c>
      <c r="D55" s="142"/>
      <c r="E55" s="142" t="str">
        <f>IF(病理診断科ブロック!$M55="","","-")</f>
        <v/>
      </c>
      <c r="F55" s="142"/>
      <c r="G55" s="60"/>
      <c r="I55" s="93" t="str">
        <f t="shared" si="0"/>
        <v/>
      </c>
      <c r="J55" s="93" t="str">
        <f t="shared" si="1"/>
        <v/>
      </c>
      <c r="K55" s="135" t="str">
        <f>IF(L55="","",COUNTIF(L$10:L55,"H"))</f>
        <v/>
      </c>
      <c r="L55" s="137" t="str">
        <f t="shared" si="7"/>
        <v/>
      </c>
      <c r="M55" s="135" t="str">
        <f t="shared" si="2"/>
        <v/>
      </c>
      <c r="N55" s="135" t="str">
        <f>IF(病理診断科ブロック!$M55="","","-")</f>
        <v/>
      </c>
      <c r="O55" s="135" t="str">
        <f t="shared" si="3"/>
        <v/>
      </c>
      <c r="P55" s="135" t="str">
        <f t="shared" si="4"/>
        <v/>
      </c>
      <c r="Q55" s="97" t="str">
        <f>IF(R55="","",IF(IFERROR(R55,"Error")="Error","Error",IF(COUNTIF(R$10:R1045,R55)=1,"OK","Duplication")))</f>
        <v/>
      </c>
      <c r="R55" s="134" t="str">
        <f t="shared" si="5"/>
        <v/>
      </c>
      <c r="S55" s="134" t="str">
        <f t="shared" si="6"/>
        <v/>
      </c>
    </row>
    <row r="56" spans="2:19" ht="14.25" customHeight="1" x14ac:dyDescent="0.15">
      <c r="B56" s="132" t="str">
        <f>IF(C55="","",COUNTA($B$10:B55)-COUNTBLANK($B$10:B55)+1)</f>
        <v/>
      </c>
      <c r="C56" s="143" t="str">
        <f t="shared" si="8"/>
        <v/>
      </c>
      <c r="D56" s="143"/>
      <c r="E56" s="143" t="str">
        <f>IF(病理診断科ブロック!$M56="","","-")</f>
        <v/>
      </c>
      <c r="F56" s="143"/>
      <c r="G56" s="61"/>
      <c r="I56" s="93" t="str">
        <f t="shared" si="0"/>
        <v/>
      </c>
      <c r="J56" s="93" t="str">
        <f t="shared" si="1"/>
        <v/>
      </c>
      <c r="K56" s="132" t="str">
        <f>IF(L56="","",COUNTIF(L$10:L56,"H"))</f>
        <v/>
      </c>
      <c r="L56" s="133" t="str">
        <f t="shared" si="7"/>
        <v/>
      </c>
      <c r="M56" s="132" t="str">
        <f t="shared" si="2"/>
        <v/>
      </c>
      <c r="N56" s="132" t="str">
        <f>IF(病理診断科ブロック!$M56="","","-")</f>
        <v/>
      </c>
      <c r="O56" s="132" t="str">
        <f t="shared" si="3"/>
        <v/>
      </c>
      <c r="P56" s="132" t="str">
        <f t="shared" si="4"/>
        <v/>
      </c>
      <c r="Q56" s="97" t="str">
        <f>IF(R56="","",IF(IFERROR(R56,"Error")="Error","Error",IF(COUNTIF(R$10:R1046,R56)=1,"OK","Duplication")))</f>
        <v/>
      </c>
      <c r="R56" s="134" t="str">
        <f t="shared" si="5"/>
        <v/>
      </c>
      <c r="S56" s="134" t="str">
        <f t="shared" si="6"/>
        <v/>
      </c>
    </row>
    <row r="57" spans="2:19" ht="14.25" customHeight="1" x14ac:dyDescent="0.15">
      <c r="B57" s="135" t="str">
        <f>IF(C56="","",COUNTA($B$10:B56)-COUNTBLANK($B$10:B56)+1)</f>
        <v/>
      </c>
      <c r="C57" s="142" t="str">
        <f t="shared" si="8"/>
        <v/>
      </c>
      <c r="D57" s="142"/>
      <c r="E57" s="142" t="str">
        <f>IF(病理診断科ブロック!$M57="","","-")</f>
        <v/>
      </c>
      <c r="F57" s="142"/>
      <c r="G57" s="60"/>
      <c r="I57" s="93" t="str">
        <f t="shared" si="0"/>
        <v/>
      </c>
      <c r="J57" s="93" t="str">
        <f t="shared" si="1"/>
        <v/>
      </c>
      <c r="K57" s="135" t="str">
        <f>IF(L57="","",COUNTIF(L$10:L57,"H"))</f>
        <v/>
      </c>
      <c r="L57" s="137" t="str">
        <f t="shared" si="7"/>
        <v/>
      </c>
      <c r="M57" s="135" t="str">
        <f t="shared" si="2"/>
        <v/>
      </c>
      <c r="N57" s="135" t="str">
        <f>IF(病理診断科ブロック!$M57="","","-")</f>
        <v/>
      </c>
      <c r="O57" s="135" t="str">
        <f t="shared" si="3"/>
        <v/>
      </c>
      <c r="P57" s="135" t="str">
        <f t="shared" si="4"/>
        <v/>
      </c>
      <c r="Q57" s="97" t="str">
        <f>IF(R57="","",IF(IFERROR(R57,"Error")="Error","Error",IF(COUNTIF(R$10:R1047,R57)=1,"OK","Duplication")))</f>
        <v/>
      </c>
      <c r="R57" s="134" t="str">
        <f t="shared" si="5"/>
        <v/>
      </c>
      <c r="S57" s="134" t="str">
        <f t="shared" si="6"/>
        <v/>
      </c>
    </row>
    <row r="58" spans="2:19" ht="14.25" customHeight="1" x14ac:dyDescent="0.15">
      <c r="B58" s="132" t="str">
        <f>IF(C57="","",COUNTA($B$10:B57)-COUNTBLANK($B$10:B57)+1)</f>
        <v/>
      </c>
      <c r="C58" s="143" t="str">
        <f t="shared" si="8"/>
        <v/>
      </c>
      <c r="D58" s="143"/>
      <c r="E58" s="143" t="str">
        <f>IF(病理診断科ブロック!$M58="","","-")</f>
        <v/>
      </c>
      <c r="F58" s="143"/>
      <c r="G58" s="61"/>
      <c r="I58" s="93" t="str">
        <f t="shared" si="0"/>
        <v/>
      </c>
      <c r="J58" s="93" t="str">
        <f t="shared" si="1"/>
        <v/>
      </c>
      <c r="K58" s="132" t="str">
        <f>IF(L58="","",COUNTIF(L$10:L58,"H"))</f>
        <v/>
      </c>
      <c r="L58" s="133" t="str">
        <f t="shared" si="7"/>
        <v/>
      </c>
      <c r="M58" s="132" t="str">
        <f t="shared" si="2"/>
        <v/>
      </c>
      <c r="N58" s="132" t="str">
        <f>IF(病理診断科ブロック!$M58="","","-")</f>
        <v/>
      </c>
      <c r="O58" s="132" t="str">
        <f t="shared" si="3"/>
        <v/>
      </c>
      <c r="P58" s="132" t="str">
        <f t="shared" si="4"/>
        <v/>
      </c>
      <c r="Q58" s="97" t="str">
        <f>IF(R58="","",IF(IFERROR(R58,"Error")="Error","Error",IF(COUNTIF(R$10:R1048,R58)=1,"OK","Duplication")))</f>
        <v/>
      </c>
      <c r="R58" s="134" t="str">
        <f t="shared" si="5"/>
        <v/>
      </c>
      <c r="S58" s="134" t="str">
        <f t="shared" si="6"/>
        <v/>
      </c>
    </row>
    <row r="59" spans="2:19" ht="14.25" customHeight="1" x14ac:dyDescent="0.15">
      <c r="B59" s="135" t="str">
        <f>IF(C58="","",COUNTA($B$10:B58)-COUNTBLANK($B$10:B58)+1)</f>
        <v/>
      </c>
      <c r="C59" s="142" t="str">
        <f t="shared" si="8"/>
        <v/>
      </c>
      <c r="D59" s="142"/>
      <c r="E59" s="142" t="str">
        <f>IF(病理診断科ブロック!$M59="","","-")</f>
        <v/>
      </c>
      <c r="F59" s="142"/>
      <c r="G59" s="60"/>
      <c r="I59" s="93" t="str">
        <f t="shared" si="0"/>
        <v/>
      </c>
      <c r="J59" s="93" t="str">
        <f t="shared" si="1"/>
        <v/>
      </c>
      <c r="K59" s="135" t="str">
        <f>IF(L59="","",COUNTIF(L$10:L59,"H"))</f>
        <v/>
      </c>
      <c r="L59" s="137" t="str">
        <f t="shared" si="7"/>
        <v/>
      </c>
      <c r="M59" s="135" t="str">
        <f t="shared" si="2"/>
        <v/>
      </c>
      <c r="N59" s="135" t="str">
        <f>IF(病理診断科ブロック!$M59="","","-")</f>
        <v/>
      </c>
      <c r="O59" s="135" t="str">
        <f t="shared" si="3"/>
        <v/>
      </c>
      <c r="P59" s="135" t="str">
        <f t="shared" si="4"/>
        <v/>
      </c>
      <c r="Q59" s="97" t="str">
        <f>IF(R59="","",IF(IFERROR(R59,"Error")="Error","Error",IF(COUNTIF(R$10:R1049,R59)=1,"OK","Duplication")))</f>
        <v/>
      </c>
      <c r="R59" s="134" t="str">
        <f t="shared" si="5"/>
        <v/>
      </c>
      <c r="S59" s="134" t="str">
        <f t="shared" si="6"/>
        <v/>
      </c>
    </row>
    <row r="60" spans="2:19" ht="14.25" customHeight="1" x14ac:dyDescent="0.15">
      <c r="B60" s="132" t="str">
        <f>IF(C59="","",COUNTA($B$10:B59)-COUNTBLANK($B$10:B59)+1)</f>
        <v/>
      </c>
      <c r="C60" s="143" t="str">
        <f t="shared" si="8"/>
        <v/>
      </c>
      <c r="D60" s="143"/>
      <c r="E60" s="143" t="str">
        <f>IF(病理診断科ブロック!$M60="","","-")</f>
        <v/>
      </c>
      <c r="F60" s="143"/>
      <c r="G60" s="61"/>
      <c r="I60" s="93" t="str">
        <f t="shared" si="0"/>
        <v/>
      </c>
      <c r="J60" s="93" t="str">
        <f t="shared" si="1"/>
        <v/>
      </c>
      <c r="K60" s="132" t="str">
        <f>IF(L60="","",COUNTIF(L$10:L60,"H"))</f>
        <v/>
      </c>
      <c r="L60" s="133" t="str">
        <f t="shared" si="7"/>
        <v/>
      </c>
      <c r="M60" s="132" t="str">
        <f t="shared" si="2"/>
        <v/>
      </c>
      <c r="N60" s="132" t="str">
        <f>IF(病理診断科ブロック!$M60="","","-")</f>
        <v/>
      </c>
      <c r="O60" s="132" t="str">
        <f t="shared" si="3"/>
        <v/>
      </c>
      <c r="P60" s="132" t="str">
        <f t="shared" si="4"/>
        <v/>
      </c>
      <c r="Q60" s="97" t="str">
        <f>IF(R60="","",IF(IFERROR(R60,"Error")="Error","Error",IF(COUNTIF(R$10:R1050,R60)=1,"OK","Duplication")))</f>
        <v/>
      </c>
      <c r="R60" s="134" t="str">
        <f t="shared" si="5"/>
        <v/>
      </c>
      <c r="S60" s="134" t="str">
        <f t="shared" si="6"/>
        <v/>
      </c>
    </row>
    <row r="61" spans="2:19" ht="14.25" customHeight="1" x14ac:dyDescent="0.15">
      <c r="B61" s="135" t="str">
        <f>IF(C60="","",COUNTA($B$10:B60)-COUNTBLANK($B$10:B60)+1)</f>
        <v/>
      </c>
      <c r="C61" s="142" t="str">
        <f t="shared" si="8"/>
        <v/>
      </c>
      <c r="D61" s="142"/>
      <c r="E61" s="142" t="str">
        <f>IF(病理診断科ブロック!$M61="","","-")</f>
        <v/>
      </c>
      <c r="F61" s="142"/>
      <c r="G61" s="60"/>
      <c r="I61" s="93" t="str">
        <f t="shared" si="0"/>
        <v/>
      </c>
      <c r="J61" s="93" t="str">
        <f t="shared" si="1"/>
        <v/>
      </c>
      <c r="K61" s="135" t="str">
        <f>IF(L61="","",COUNTIF(L$10:L61,"H"))</f>
        <v/>
      </c>
      <c r="L61" s="137" t="str">
        <f t="shared" si="7"/>
        <v/>
      </c>
      <c r="M61" s="135" t="str">
        <f t="shared" si="2"/>
        <v/>
      </c>
      <c r="N61" s="135" t="str">
        <f>IF(病理診断科ブロック!$M61="","","-")</f>
        <v/>
      </c>
      <c r="O61" s="135" t="str">
        <f t="shared" si="3"/>
        <v/>
      </c>
      <c r="P61" s="135" t="str">
        <f t="shared" si="4"/>
        <v/>
      </c>
      <c r="Q61" s="97" t="str">
        <f>IF(R61="","",IF(IFERROR(R61,"Error")="Error","Error",IF(COUNTIF(R$10:R1051,R61)=1,"OK","Duplication")))</f>
        <v/>
      </c>
      <c r="R61" s="134" t="str">
        <f t="shared" si="5"/>
        <v/>
      </c>
      <c r="S61" s="134" t="str">
        <f t="shared" si="6"/>
        <v/>
      </c>
    </row>
    <row r="62" spans="2:19" ht="14.25" customHeight="1" x14ac:dyDescent="0.15">
      <c r="B62" s="132" t="str">
        <f>IF(C61="","",COUNTA($B$10:B61)-COUNTBLANK($B$10:B61)+1)</f>
        <v/>
      </c>
      <c r="C62" s="143" t="str">
        <f t="shared" si="8"/>
        <v/>
      </c>
      <c r="D62" s="143"/>
      <c r="E62" s="143" t="str">
        <f>IF(病理診断科ブロック!$M62="","","-")</f>
        <v/>
      </c>
      <c r="F62" s="143"/>
      <c r="G62" s="61"/>
      <c r="I62" s="93" t="str">
        <f t="shared" si="0"/>
        <v/>
      </c>
      <c r="J62" s="93" t="str">
        <f t="shared" si="1"/>
        <v/>
      </c>
      <c r="K62" s="132" t="str">
        <f>IF(L62="","",COUNTIF(L$10:L62,"H"))</f>
        <v/>
      </c>
      <c r="L62" s="133" t="str">
        <f t="shared" si="7"/>
        <v/>
      </c>
      <c r="M62" s="132" t="str">
        <f t="shared" si="2"/>
        <v/>
      </c>
      <c r="N62" s="132" t="str">
        <f>IF(病理診断科ブロック!$M62="","","-")</f>
        <v/>
      </c>
      <c r="O62" s="132" t="str">
        <f t="shared" si="3"/>
        <v/>
      </c>
      <c r="P62" s="132" t="str">
        <f t="shared" si="4"/>
        <v/>
      </c>
      <c r="Q62" s="97" t="str">
        <f>IF(R62="","",IF(IFERROR(R62,"Error")="Error","Error",IF(COUNTIF(R$10:R1052,R62)=1,"OK","Duplication")))</f>
        <v/>
      </c>
      <c r="R62" s="134" t="str">
        <f t="shared" si="5"/>
        <v/>
      </c>
      <c r="S62" s="134" t="str">
        <f t="shared" si="6"/>
        <v/>
      </c>
    </row>
    <row r="63" spans="2:19" ht="14.25" customHeight="1" x14ac:dyDescent="0.15">
      <c r="B63" s="135" t="str">
        <f>IF(C62="","",COUNTA($B$10:B62)-COUNTBLANK($B$10:B62)+1)</f>
        <v/>
      </c>
      <c r="C63" s="142" t="str">
        <f t="shared" si="8"/>
        <v/>
      </c>
      <c r="D63" s="142"/>
      <c r="E63" s="142" t="str">
        <f>IF(病理診断科ブロック!$M63="","","-")</f>
        <v/>
      </c>
      <c r="F63" s="142"/>
      <c r="G63" s="60"/>
      <c r="I63" s="93" t="str">
        <f t="shared" si="0"/>
        <v/>
      </c>
      <c r="J63" s="93" t="str">
        <f t="shared" si="1"/>
        <v/>
      </c>
      <c r="K63" s="135" t="str">
        <f>IF(L63="","",COUNTIF(L$10:L63,"H"))</f>
        <v/>
      </c>
      <c r="L63" s="137" t="str">
        <f t="shared" si="7"/>
        <v/>
      </c>
      <c r="M63" s="135" t="str">
        <f t="shared" si="2"/>
        <v/>
      </c>
      <c r="N63" s="135" t="str">
        <f>IF(病理診断科ブロック!$M63="","","-")</f>
        <v/>
      </c>
      <c r="O63" s="135" t="str">
        <f t="shared" si="3"/>
        <v/>
      </c>
      <c r="P63" s="135" t="str">
        <f t="shared" si="4"/>
        <v/>
      </c>
      <c r="Q63" s="97" t="str">
        <f>IF(R63="","",IF(IFERROR(R63,"Error")="Error","Error",IF(COUNTIF(R$10:R1053,R63)=1,"OK","Duplication")))</f>
        <v/>
      </c>
      <c r="R63" s="134" t="str">
        <f t="shared" si="5"/>
        <v/>
      </c>
      <c r="S63" s="134" t="str">
        <f t="shared" si="6"/>
        <v/>
      </c>
    </row>
    <row r="64" spans="2:19" ht="14.25" customHeight="1" x14ac:dyDescent="0.15">
      <c r="B64" s="132" t="str">
        <f>IF(C63="","",COUNTA($B$10:B63)-COUNTBLANK($B$10:B63)+1)</f>
        <v/>
      </c>
      <c r="C64" s="143" t="str">
        <f t="shared" si="8"/>
        <v/>
      </c>
      <c r="D64" s="143"/>
      <c r="E64" s="143" t="str">
        <f>IF(病理診断科ブロック!$M64="","","-")</f>
        <v/>
      </c>
      <c r="F64" s="143"/>
      <c r="G64" s="61"/>
      <c r="I64" s="93" t="str">
        <f t="shared" si="0"/>
        <v/>
      </c>
      <c r="J64" s="93" t="str">
        <f t="shared" si="1"/>
        <v/>
      </c>
      <c r="K64" s="132" t="str">
        <f>IF(L64="","",COUNTIF(L$10:L64,"H"))</f>
        <v/>
      </c>
      <c r="L64" s="133" t="str">
        <f t="shared" si="7"/>
        <v/>
      </c>
      <c r="M64" s="132" t="str">
        <f t="shared" si="2"/>
        <v/>
      </c>
      <c r="N64" s="132" t="str">
        <f>IF(病理診断科ブロック!$M64="","","-")</f>
        <v/>
      </c>
      <c r="O64" s="132" t="str">
        <f t="shared" si="3"/>
        <v/>
      </c>
      <c r="P64" s="132" t="str">
        <f t="shared" si="4"/>
        <v/>
      </c>
      <c r="Q64" s="97" t="str">
        <f>IF(R64="","",IF(IFERROR(R64,"Error")="Error","Error",IF(COUNTIF(R$10:R1054,R64)=1,"OK","Duplication")))</f>
        <v/>
      </c>
      <c r="R64" s="134" t="str">
        <f t="shared" si="5"/>
        <v/>
      </c>
      <c r="S64" s="134" t="str">
        <f t="shared" si="6"/>
        <v/>
      </c>
    </row>
    <row r="65" spans="2:19" ht="14.25" customHeight="1" x14ac:dyDescent="0.15">
      <c r="B65" s="135" t="str">
        <f>IF(C64="","",COUNTA($B$10:B64)-COUNTBLANK($B$10:B64)+1)</f>
        <v/>
      </c>
      <c r="C65" s="142" t="str">
        <f t="shared" si="8"/>
        <v/>
      </c>
      <c r="D65" s="142"/>
      <c r="E65" s="142" t="str">
        <f>IF(病理診断科ブロック!$M65="","","-")</f>
        <v/>
      </c>
      <c r="F65" s="142"/>
      <c r="G65" s="60"/>
      <c r="I65" s="93" t="str">
        <f t="shared" si="0"/>
        <v/>
      </c>
      <c r="J65" s="93" t="str">
        <f t="shared" si="1"/>
        <v/>
      </c>
      <c r="K65" s="135" t="str">
        <f>IF(L65="","",COUNTIF(L$10:L65,"H"))</f>
        <v/>
      </c>
      <c r="L65" s="137" t="str">
        <f t="shared" si="7"/>
        <v/>
      </c>
      <c r="M65" s="135" t="str">
        <f t="shared" si="2"/>
        <v/>
      </c>
      <c r="N65" s="135" t="str">
        <f>IF(病理診断科ブロック!$M65="","","-")</f>
        <v/>
      </c>
      <c r="O65" s="135" t="str">
        <f t="shared" si="3"/>
        <v/>
      </c>
      <c r="P65" s="135" t="str">
        <f t="shared" si="4"/>
        <v/>
      </c>
      <c r="Q65" s="97" t="str">
        <f>IF(R65="","",IF(IFERROR(R65,"Error")="Error","Error",IF(COUNTIF(R$10:R1055,R65)=1,"OK","Duplication")))</f>
        <v/>
      </c>
      <c r="R65" s="134" t="str">
        <f t="shared" si="5"/>
        <v/>
      </c>
      <c r="S65" s="134" t="str">
        <f t="shared" si="6"/>
        <v/>
      </c>
    </row>
    <row r="66" spans="2:19" ht="14.25" customHeight="1" x14ac:dyDescent="0.15">
      <c r="B66" s="132" t="str">
        <f>IF(C65="","",COUNTA($B$10:B65)-COUNTBLANK($B$10:B65)+1)</f>
        <v/>
      </c>
      <c r="C66" s="143" t="str">
        <f t="shared" si="8"/>
        <v/>
      </c>
      <c r="D66" s="143"/>
      <c r="E66" s="143" t="str">
        <f>IF(病理診断科ブロック!$M66="","","-")</f>
        <v/>
      </c>
      <c r="F66" s="143"/>
      <c r="G66" s="61"/>
      <c r="I66" s="93" t="str">
        <f t="shared" si="0"/>
        <v/>
      </c>
      <c r="J66" s="93" t="str">
        <f t="shared" si="1"/>
        <v/>
      </c>
      <c r="K66" s="132" t="str">
        <f>IF(L66="","",COUNTIF(L$10:L66,"H"))</f>
        <v/>
      </c>
      <c r="L66" s="133" t="str">
        <f t="shared" si="7"/>
        <v/>
      </c>
      <c r="M66" s="132" t="str">
        <f t="shared" si="2"/>
        <v/>
      </c>
      <c r="N66" s="132" t="str">
        <f>IF(病理診断科ブロック!$M66="","","-")</f>
        <v/>
      </c>
      <c r="O66" s="132" t="str">
        <f t="shared" si="3"/>
        <v/>
      </c>
      <c r="P66" s="132" t="str">
        <f t="shared" si="4"/>
        <v/>
      </c>
      <c r="Q66" s="97" t="str">
        <f>IF(R66="","",IF(IFERROR(R66,"Error")="Error","Error",IF(COUNTIF(R$10:R1056,R66)=1,"OK","Duplication")))</f>
        <v/>
      </c>
      <c r="R66" s="134" t="str">
        <f t="shared" si="5"/>
        <v/>
      </c>
      <c r="S66" s="134" t="str">
        <f t="shared" si="6"/>
        <v/>
      </c>
    </row>
    <row r="67" spans="2:19" ht="14.25" customHeight="1" x14ac:dyDescent="0.15">
      <c r="B67" s="135" t="str">
        <f>IF(C66="","",COUNTA($B$10:B66)-COUNTBLANK($B$10:B66)+1)</f>
        <v/>
      </c>
      <c r="C67" s="142" t="str">
        <f t="shared" si="8"/>
        <v/>
      </c>
      <c r="D67" s="142"/>
      <c r="E67" s="142" t="str">
        <f>IF(病理診断科ブロック!$M67="","","-")</f>
        <v/>
      </c>
      <c r="F67" s="142"/>
      <c r="G67" s="60"/>
      <c r="I67" s="93" t="str">
        <f t="shared" si="0"/>
        <v/>
      </c>
      <c r="J67" s="93" t="str">
        <f t="shared" si="1"/>
        <v/>
      </c>
      <c r="K67" s="135" t="str">
        <f>IF(L67="","",COUNTIF(L$10:L67,"H"))</f>
        <v/>
      </c>
      <c r="L67" s="137" t="str">
        <f t="shared" si="7"/>
        <v/>
      </c>
      <c r="M67" s="135" t="str">
        <f t="shared" si="2"/>
        <v/>
      </c>
      <c r="N67" s="135" t="str">
        <f>IF(病理診断科ブロック!$M67="","","-")</f>
        <v/>
      </c>
      <c r="O67" s="135" t="str">
        <f t="shared" si="3"/>
        <v/>
      </c>
      <c r="P67" s="135" t="str">
        <f t="shared" si="4"/>
        <v/>
      </c>
      <c r="Q67" s="97" t="str">
        <f>IF(R67="","",IF(IFERROR(R67,"Error")="Error","Error",IF(COUNTIF(R$10:R1057,R67)=1,"OK","Duplication")))</f>
        <v/>
      </c>
      <c r="R67" s="134" t="str">
        <f t="shared" si="5"/>
        <v/>
      </c>
      <c r="S67" s="134" t="str">
        <f t="shared" si="6"/>
        <v/>
      </c>
    </row>
    <row r="68" spans="2:19" ht="14.25" customHeight="1" x14ac:dyDescent="0.15">
      <c r="B68" s="132" t="str">
        <f>IF(C67="","",COUNTA($B$10:B67)-COUNTBLANK($B$10:B67)+1)</f>
        <v/>
      </c>
      <c r="C68" s="143" t="str">
        <f t="shared" si="8"/>
        <v/>
      </c>
      <c r="D68" s="143"/>
      <c r="E68" s="143" t="str">
        <f>IF(病理診断科ブロック!$M68="","","-")</f>
        <v/>
      </c>
      <c r="F68" s="143"/>
      <c r="G68" s="61"/>
      <c r="I68" s="93" t="str">
        <f t="shared" si="0"/>
        <v/>
      </c>
      <c r="J68" s="93" t="str">
        <f t="shared" si="1"/>
        <v/>
      </c>
      <c r="K68" s="132" t="str">
        <f>IF(L68="","",COUNTIF(L$10:L68,"H"))</f>
        <v/>
      </c>
      <c r="L68" s="133" t="str">
        <f t="shared" si="7"/>
        <v/>
      </c>
      <c r="M68" s="132" t="str">
        <f t="shared" si="2"/>
        <v/>
      </c>
      <c r="N68" s="132" t="str">
        <f>IF(病理診断科ブロック!$M68="","","-")</f>
        <v/>
      </c>
      <c r="O68" s="132" t="str">
        <f t="shared" si="3"/>
        <v/>
      </c>
      <c r="P68" s="132" t="str">
        <f t="shared" si="4"/>
        <v/>
      </c>
      <c r="Q68" s="97" t="str">
        <f>IF(R68="","",IF(IFERROR(R68,"Error")="Error","Error",IF(COUNTIF(R$10:R1058,R68)=1,"OK","Duplication")))</f>
        <v/>
      </c>
      <c r="R68" s="134" t="str">
        <f t="shared" si="5"/>
        <v/>
      </c>
      <c r="S68" s="134" t="str">
        <f t="shared" si="6"/>
        <v/>
      </c>
    </row>
    <row r="69" spans="2:19" ht="14.25" customHeight="1" x14ac:dyDescent="0.15">
      <c r="B69" s="135" t="str">
        <f>IF(C68="","",COUNTA($B$10:B68)-COUNTBLANK($B$10:B68)+1)</f>
        <v/>
      </c>
      <c r="C69" s="142" t="str">
        <f t="shared" si="8"/>
        <v/>
      </c>
      <c r="D69" s="142"/>
      <c r="E69" s="142" t="str">
        <f>IF(病理診断科ブロック!$M69="","","-")</f>
        <v/>
      </c>
      <c r="F69" s="142"/>
      <c r="G69" s="60"/>
      <c r="I69" s="93" t="str">
        <f t="shared" si="0"/>
        <v/>
      </c>
      <c r="J69" s="93" t="str">
        <f t="shared" si="1"/>
        <v/>
      </c>
      <c r="K69" s="135" t="str">
        <f>IF(L69="","",COUNTIF(L$10:L69,"H"))</f>
        <v/>
      </c>
      <c r="L69" s="137" t="str">
        <f t="shared" si="7"/>
        <v/>
      </c>
      <c r="M69" s="135" t="str">
        <f t="shared" si="2"/>
        <v/>
      </c>
      <c r="N69" s="135" t="str">
        <f>IF(病理診断科ブロック!$M69="","","-")</f>
        <v/>
      </c>
      <c r="O69" s="135" t="str">
        <f t="shared" si="3"/>
        <v/>
      </c>
      <c r="P69" s="135" t="str">
        <f t="shared" si="4"/>
        <v/>
      </c>
      <c r="Q69" s="97" t="str">
        <f>IF(R69="","",IF(IFERROR(R69,"Error")="Error","Error",IF(COUNTIF(R$10:R1059,R69)=1,"OK","Duplication")))</f>
        <v/>
      </c>
      <c r="R69" s="134" t="str">
        <f t="shared" si="5"/>
        <v/>
      </c>
      <c r="S69" s="134" t="str">
        <f t="shared" si="6"/>
        <v/>
      </c>
    </row>
    <row r="70" spans="2:19" ht="14.25" customHeight="1" x14ac:dyDescent="0.15">
      <c r="B70" s="132" t="str">
        <f>IF(C69="","",COUNTA($B$10:B69)-COUNTBLANK($B$10:B69)+1)</f>
        <v/>
      </c>
      <c r="C70" s="143" t="str">
        <f t="shared" si="8"/>
        <v/>
      </c>
      <c r="D70" s="143"/>
      <c r="E70" s="143" t="str">
        <f>IF(病理診断科ブロック!$M70="","","-")</f>
        <v/>
      </c>
      <c r="F70" s="143"/>
      <c r="G70" s="61"/>
      <c r="I70" s="93" t="str">
        <f t="shared" si="0"/>
        <v/>
      </c>
      <c r="J70" s="93" t="str">
        <f t="shared" si="1"/>
        <v/>
      </c>
      <c r="K70" s="132" t="str">
        <f>IF(L70="","",COUNTIF(L$10:L70,"H"))</f>
        <v/>
      </c>
      <c r="L70" s="133" t="str">
        <f t="shared" si="7"/>
        <v/>
      </c>
      <c r="M70" s="132" t="str">
        <f t="shared" si="2"/>
        <v/>
      </c>
      <c r="N70" s="132" t="str">
        <f>IF(病理診断科ブロック!$M70="","","-")</f>
        <v/>
      </c>
      <c r="O70" s="132" t="str">
        <f t="shared" si="3"/>
        <v/>
      </c>
      <c r="P70" s="132" t="str">
        <f t="shared" si="4"/>
        <v/>
      </c>
      <c r="Q70" s="97" t="str">
        <f>IF(R70="","",IF(IFERROR(R70,"Error")="Error","Error",IF(COUNTIF(R$10:R1060,R70)=1,"OK","Duplication")))</f>
        <v/>
      </c>
      <c r="R70" s="134" t="str">
        <f t="shared" si="5"/>
        <v/>
      </c>
      <c r="S70" s="134" t="str">
        <f t="shared" si="6"/>
        <v/>
      </c>
    </row>
    <row r="71" spans="2:19" ht="14.25" customHeight="1" x14ac:dyDescent="0.15">
      <c r="B71" s="135" t="str">
        <f>IF(C70="","",COUNTA($B$10:B70)-COUNTBLANK($B$10:B70)+1)</f>
        <v/>
      </c>
      <c r="C71" s="142" t="str">
        <f t="shared" si="8"/>
        <v/>
      </c>
      <c r="D71" s="142"/>
      <c r="E71" s="142" t="str">
        <f>IF(病理診断科ブロック!$M71="","","-")</f>
        <v/>
      </c>
      <c r="F71" s="142"/>
      <c r="G71" s="60"/>
      <c r="I71" s="93" t="str">
        <f t="shared" si="0"/>
        <v/>
      </c>
      <c r="J71" s="93" t="str">
        <f t="shared" si="1"/>
        <v/>
      </c>
      <c r="K71" s="135" t="str">
        <f>IF(L71="","",COUNTIF(L$10:L71,"H"))</f>
        <v/>
      </c>
      <c r="L71" s="137" t="str">
        <f t="shared" si="7"/>
        <v/>
      </c>
      <c r="M71" s="135" t="str">
        <f t="shared" si="2"/>
        <v/>
      </c>
      <c r="N71" s="135" t="str">
        <f>IF(病理診断科ブロック!$M71="","","-")</f>
        <v/>
      </c>
      <c r="O71" s="135" t="str">
        <f t="shared" si="3"/>
        <v/>
      </c>
      <c r="P71" s="135" t="str">
        <f t="shared" si="4"/>
        <v/>
      </c>
      <c r="Q71" s="97" t="str">
        <f>IF(R71="","",IF(IFERROR(R71,"Error")="Error","Error",IF(COUNTIF(R$10:R1061,R71)=1,"OK","Duplication")))</f>
        <v/>
      </c>
      <c r="R71" s="134" t="str">
        <f t="shared" si="5"/>
        <v/>
      </c>
      <c r="S71" s="134" t="str">
        <f t="shared" si="6"/>
        <v/>
      </c>
    </row>
    <row r="72" spans="2:19" ht="14.25" customHeight="1" x14ac:dyDescent="0.15">
      <c r="B72" s="132" t="str">
        <f>IF(C71="","",COUNTA($B$10:B71)-COUNTBLANK($B$10:B71)+1)</f>
        <v/>
      </c>
      <c r="C72" s="143" t="str">
        <f t="shared" si="8"/>
        <v/>
      </c>
      <c r="D72" s="143"/>
      <c r="E72" s="143" t="str">
        <f>IF(病理診断科ブロック!$M72="","","-")</f>
        <v/>
      </c>
      <c r="F72" s="143"/>
      <c r="G72" s="61"/>
      <c r="I72" s="93" t="str">
        <f t="shared" si="0"/>
        <v/>
      </c>
      <c r="J72" s="93" t="str">
        <f t="shared" si="1"/>
        <v/>
      </c>
      <c r="K72" s="132" t="str">
        <f>IF(L72="","",COUNTIF(L$10:L72,"H"))</f>
        <v/>
      </c>
      <c r="L72" s="133" t="str">
        <f t="shared" si="7"/>
        <v/>
      </c>
      <c r="M72" s="132" t="str">
        <f t="shared" si="2"/>
        <v/>
      </c>
      <c r="N72" s="132" t="str">
        <f>IF(病理診断科ブロック!$M72="","","-")</f>
        <v/>
      </c>
      <c r="O72" s="132" t="str">
        <f t="shared" si="3"/>
        <v/>
      </c>
      <c r="P72" s="132" t="str">
        <f t="shared" si="4"/>
        <v/>
      </c>
      <c r="Q72" s="97" t="str">
        <f>IF(R72="","",IF(IFERROR(R72,"Error")="Error","Error",IF(COUNTIF(R$10:R1062,R72)=1,"OK","Duplication")))</f>
        <v/>
      </c>
      <c r="R72" s="134" t="str">
        <f t="shared" si="5"/>
        <v/>
      </c>
      <c r="S72" s="134" t="str">
        <f t="shared" si="6"/>
        <v/>
      </c>
    </row>
    <row r="73" spans="2:19" ht="14.25" customHeight="1" x14ac:dyDescent="0.15">
      <c r="B73" s="135" t="str">
        <f>IF(C72="","",COUNTA($B$10:B72)-COUNTBLANK($B$10:B72)+1)</f>
        <v/>
      </c>
      <c r="C73" s="142" t="str">
        <f t="shared" si="8"/>
        <v/>
      </c>
      <c r="D73" s="142"/>
      <c r="E73" s="142" t="str">
        <f>IF(病理診断科ブロック!$M73="","","-")</f>
        <v/>
      </c>
      <c r="F73" s="142"/>
      <c r="G73" s="60"/>
      <c r="I73" s="93" t="str">
        <f t="shared" si="0"/>
        <v/>
      </c>
      <c r="J73" s="93" t="str">
        <f t="shared" si="1"/>
        <v/>
      </c>
      <c r="K73" s="135" t="str">
        <f>IF(L73="","",COUNTIF(L$10:L73,"H"))</f>
        <v/>
      </c>
      <c r="L73" s="137" t="str">
        <f t="shared" si="7"/>
        <v/>
      </c>
      <c r="M73" s="135" t="str">
        <f t="shared" si="2"/>
        <v/>
      </c>
      <c r="N73" s="135" t="str">
        <f>IF(病理診断科ブロック!$M73="","","-")</f>
        <v/>
      </c>
      <c r="O73" s="135" t="str">
        <f t="shared" si="3"/>
        <v/>
      </c>
      <c r="P73" s="135" t="str">
        <f t="shared" si="4"/>
        <v/>
      </c>
      <c r="Q73" s="97" t="str">
        <f>IF(R73="","",IF(IFERROR(R73,"Error")="Error","Error",IF(COUNTIF(R$10:R1063,R73)=1,"OK","Duplication")))</f>
        <v/>
      </c>
      <c r="R73" s="134" t="str">
        <f t="shared" si="5"/>
        <v/>
      </c>
      <c r="S73" s="134" t="str">
        <f t="shared" si="6"/>
        <v/>
      </c>
    </row>
    <row r="74" spans="2:19" ht="14.25" customHeight="1" x14ac:dyDescent="0.15">
      <c r="B74" s="132" t="str">
        <f>IF(C73="","",COUNTA($B$10:B73)-COUNTBLANK($B$10:B73)+1)</f>
        <v/>
      </c>
      <c r="C74" s="143" t="str">
        <f t="shared" si="8"/>
        <v/>
      </c>
      <c r="D74" s="143"/>
      <c r="E74" s="143" t="str">
        <f>IF(病理診断科ブロック!$M74="","","-")</f>
        <v/>
      </c>
      <c r="F74" s="143"/>
      <c r="G74" s="61"/>
      <c r="I74" s="93" t="str">
        <f t="shared" si="0"/>
        <v/>
      </c>
      <c r="J74" s="93" t="str">
        <f t="shared" si="1"/>
        <v/>
      </c>
      <c r="K74" s="132" t="str">
        <f>IF(L74="","",COUNTIF(L$10:L74,"H"))</f>
        <v/>
      </c>
      <c r="L74" s="133" t="str">
        <f t="shared" si="7"/>
        <v/>
      </c>
      <c r="M74" s="132" t="str">
        <f t="shared" si="2"/>
        <v/>
      </c>
      <c r="N74" s="132" t="str">
        <f>IF(病理診断科ブロック!$M74="","","-")</f>
        <v/>
      </c>
      <c r="O74" s="132" t="str">
        <f t="shared" si="3"/>
        <v/>
      </c>
      <c r="P74" s="132" t="str">
        <f t="shared" si="4"/>
        <v/>
      </c>
      <c r="Q74" s="97" t="str">
        <f>IF(R74="","",IF(IFERROR(R74,"Error")="Error","Error",IF(COUNTIF(R$10:R1064,R74)=1,"OK","Duplication")))</f>
        <v/>
      </c>
      <c r="R74" s="134" t="str">
        <f t="shared" si="5"/>
        <v/>
      </c>
      <c r="S74" s="134" t="str">
        <f t="shared" si="6"/>
        <v/>
      </c>
    </row>
    <row r="75" spans="2:19" ht="14.25" customHeight="1" x14ac:dyDescent="0.15">
      <c r="B75" s="135" t="str">
        <f>IF(C74="","",COUNTA($B$10:B74)-COUNTBLANK($B$10:B74)+1)</f>
        <v/>
      </c>
      <c r="C75" s="142" t="str">
        <f t="shared" si="8"/>
        <v/>
      </c>
      <c r="D75" s="142"/>
      <c r="E75" s="142" t="str">
        <f>IF(病理診断科ブロック!$M75="","","-")</f>
        <v/>
      </c>
      <c r="F75" s="142"/>
      <c r="G75" s="60"/>
      <c r="I75" s="93" t="str">
        <f t="shared" ref="I75:I138" si="9">SUBSTITUTE(SUBSTITUTE(C75,"　","")," ","")</f>
        <v/>
      </c>
      <c r="J75" s="93" t="str">
        <f t="shared" ref="J75:J138" si="10">ASC(I75)</f>
        <v/>
      </c>
      <c r="K75" s="135" t="str">
        <f>IF(L75="","",COUNTIF(L$10:L75,"H"))</f>
        <v/>
      </c>
      <c r="L75" s="137" t="str">
        <f t="shared" si="7"/>
        <v/>
      </c>
      <c r="M75" s="135" t="str">
        <f t="shared" ref="M75:M138" si="11">IF(J75="","",IF(COUNTIF(J75,"*H*"),REPT("0",2-LEN(MID(J75,FIND("H",J75)+1,FIND("-",J75)-FIND("H",J75)-1)))&amp;MID(J75,FIND("H",J75)+1,FIND("-",J75)-FIND("H",J75)-1),REPT("0",2-LEN(LEFT(J75,FIND("-",J75)-1)))&amp;LEFT(J75,FIND("-",J75)-1)))</f>
        <v/>
      </c>
      <c r="N75" s="135" t="str">
        <f>IF(病理診断科ブロック!$M75="","","-")</f>
        <v/>
      </c>
      <c r="O75" s="135" t="str">
        <f t="shared" ref="O75:O138" si="12">IF(J75="","",REPT("0",5-LEN(RIGHT(J75,LEN(J75)-FIND("-",J75))))&amp;RIGHT(J75,LEN(J75)-FIND("-",J75)))</f>
        <v/>
      </c>
      <c r="P75" s="135" t="str">
        <f t="shared" ref="P75:P138" si="13">IF(G75="","",ASC(G75))</f>
        <v/>
      </c>
      <c r="Q75" s="97" t="str">
        <f>IF(R75="","",IF(IFERROR(R75,"Error")="Error","Error",IF(COUNTIF(R$10:R1065,R75)=1,"OK","Duplication")))</f>
        <v/>
      </c>
      <c r="R75" s="134" t="str">
        <f t="shared" ref="R75:R138" si="14">M75&amp;N75&amp;O75&amp;P75</f>
        <v/>
      </c>
      <c r="S75" s="134" t="str">
        <f t="shared" ref="S75:S138" si="15">L75&amp;M75&amp;N75&amp;O75</f>
        <v/>
      </c>
    </row>
    <row r="76" spans="2:19" ht="14.25" customHeight="1" x14ac:dyDescent="0.15">
      <c r="B76" s="132" t="str">
        <f>IF(C75="","",COUNTA($B$10:B75)-COUNTBLANK($B$10:B75)+1)</f>
        <v/>
      </c>
      <c r="C76" s="143" t="str">
        <f t="shared" ref="C76:C139" si="16">IF(D75="","","H")</f>
        <v/>
      </c>
      <c r="D76" s="143"/>
      <c r="E76" s="143" t="str">
        <f>IF(病理診断科ブロック!$M76="","","-")</f>
        <v/>
      </c>
      <c r="F76" s="143"/>
      <c r="G76" s="61"/>
      <c r="I76" s="93" t="str">
        <f t="shared" si="9"/>
        <v/>
      </c>
      <c r="J76" s="93" t="str">
        <f t="shared" si="10"/>
        <v/>
      </c>
      <c r="K76" s="132" t="str">
        <f>IF(L76="","",COUNTIF(L$10:L76,"H"))</f>
        <v/>
      </c>
      <c r="L76" s="133" t="str">
        <f t="shared" ref="L76:L139" si="17">IF(M76="","","H")</f>
        <v/>
      </c>
      <c r="M76" s="132" t="str">
        <f t="shared" si="11"/>
        <v/>
      </c>
      <c r="N76" s="132" t="str">
        <f>IF(病理診断科ブロック!$M76="","","-")</f>
        <v/>
      </c>
      <c r="O76" s="132" t="str">
        <f t="shared" si="12"/>
        <v/>
      </c>
      <c r="P76" s="132" t="str">
        <f t="shared" si="13"/>
        <v/>
      </c>
      <c r="Q76" s="97" t="str">
        <f>IF(R76="","",IF(IFERROR(R76,"Error")="Error","Error",IF(COUNTIF(R$10:R1066,R76)=1,"OK","Duplication")))</f>
        <v/>
      </c>
      <c r="R76" s="134" t="str">
        <f t="shared" si="14"/>
        <v/>
      </c>
      <c r="S76" s="134" t="str">
        <f t="shared" si="15"/>
        <v/>
      </c>
    </row>
    <row r="77" spans="2:19" ht="14.25" customHeight="1" x14ac:dyDescent="0.15">
      <c r="B77" s="135" t="str">
        <f>IF(C76="","",COUNTA($B$10:B76)-COUNTBLANK($B$10:B76)+1)</f>
        <v/>
      </c>
      <c r="C77" s="142" t="str">
        <f t="shared" si="16"/>
        <v/>
      </c>
      <c r="D77" s="142"/>
      <c r="E77" s="142" t="str">
        <f>IF(病理診断科ブロック!$M77="","","-")</f>
        <v/>
      </c>
      <c r="F77" s="142"/>
      <c r="G77" s="60"/>
      <c r="I77" s="93" t="str">
        <f t="shared" si="9"/>
        <v/>
      </c>
      <c r="J77" s="93" t="str">
        <f t="shared" si="10"/>
        <v/>
      </c>
      <c r="K77" s="135" t="str">
        <f>IF(L77="","",COUNTIF(L$10:L77,"H"))</f>
        <v/>
      </c>
      <c r="L77" s="137" t="str">
        <f t="shared" si="17"/>
        <v/>
      </c>
      <c r="M77" s="135" t="str">
        <f t="shared" si="11"/>
        <v/>
      </c>
      <c r="N77" s="135" t="str">
        <f>IF(病理診断科ブロック!$M77="","","-")</f>
        <v/>
      </c>
      <c r="O77" s="135" t="str">
        <f t="shared" si="12"/>
        <v/>
      </c>
      <c r="P77" s="135" t="str">
        <f t="shared" si="13"/>
        <v/>
      </c>
      <c r="Q77" s="97" t="str">
        <f>IF(R77="","",IF(IFERROR(R77,"Error")="Error","Error",IF(COUNTIF(R$10:R1067,R77)=1,"OK","Duplication")))</f>
        <v/>
      </c>
      <c r="R77" s="134" t="str">
        <f t="shared" si="14"/>
        <v/>
      </c>
      <c r="S77" s="134" t="str">
        <f t="shared" si="15"/>
        <v/>
      </c>
    </row>
    <row r="78" spans="2:19" ht="14.25" customHeight="1" x14ac:dyDescent="0.15">
      <c r="B78" s="132" t="str">
        <f>IF(C77="","",COUNTA($B$10:B77)-COUNTBLANK($B$10:B77)+1)</f>
        <v/>
      </c>
      <c r="C78" s="143" t="str">
        <f t="shared" si="16"/>
        <v/>
      </c>
      <c r="D78" s="143"/>
      <c r="E78" s="143" t="str">
        <f>IF(病理診断科ブロック!$M78="","","-")</f>
        <v/>
      </c>
      <c r="F78" s="143"/>
      <c r="G78" s="61"/>
      <c r="I78" s="93" t="str">
        <f t="shared" si="9"/>
        <v/>
      </c>
      <c r="J78" s="93" t="str">
        <f t="shared" si="10"/>
        <v/>
      </c>
      <c r="K78" s="132" t="str">
        <f>IF(L78="","",COUNTIF(L$10:L78,"H"))</f>
        <v/>
      </c>
      <c r="L78" s="133" t="str">
        <f t="shared" si="17"/>
        <v/>
      </c>
      <c r="M78" s="132" t="str">
        <f t="shared" si="11"/>
        <v/>
      </c>
      <c r="N78" s="132" t="str">
        <f>IF(病理診断科ブロック!$M78="","","-")</f>
        <v/>
      </c>
      <c r="O78" s="132" t="str">
        <f t="shared" si="12"/>
        <v/>
      </c>
      <c r="P78" s="132" t="str">
        <f t="shared" si="13"/>
        <v/>
      </c>
      <c r="Q78" s="97" t="str">
        <f>IF(R78="","",IF(IFERROR(R78,"Error")="Error","Error",IF(COUNTIF(R$10:R1068,R78)=1,"OK","Duplication")))</f>
        <v/>
      </c>
      <c r="R78" s="134" t="str">
        <f t="shared" si="14"/>
        <v/>
      </c>
      <c r="S78" s="134" t="str">
        <f t="shared" si="15"/>
        <v/>
      </c>
    </row>
    <row r="79" spans="2:19" ht="14.25" customHeight="1" x14ac:dyDescent="0.15">
      <c r="B79" s="135" t="str">
        <f>IF(C78="","",COUNTA($B$10:B78)-COUNTBLANK($B$10:B78)+1)</f>
        <v/>
      </c>
      <c r="C79" s="142" t="str">
        <f t="shared" si="16"/>
        <v/>
      </c>
      <c r="D79" s="142"/>
      <c r="E79" s="142" t="str">
        <f>IF(病理診断科ブロック!$M79="","","-")</f>
        <v/>
      </c>
      <c r="F79" s="142"/>
      <c r="G79" s="60"/>
      <c r="I79" s="93" t="str">
        <f t="shared" si="9"/>
        <v/>
      </c>
      <c r="J79" s="93" t="str">
        <f t="shared" si="10"/>
        <v/>
      </c>
      <c r="K79" s="135" t="str">
        <f>IF(L79="","",COUNTIF(L$10:L79,"H"))</f>
        <v/>
      </c>
      <c r="L79" s="137" t="str">
        <f t="shared" si="17"/>
        <v/>
      </c>
      <c r="M79" s="135" t="str">
        <f t="shared" si="11"/>
        <v/>
      </c>
      <c r="N79" s="135" t="str">
        <f>IF(病理診断科ブロック!$M79="","","-")</f>
        <v/>
      </c>
      <c r="O79" s="135" t="str">
        <f t="shared" si="12"/>
        <v/>
      </c>
      <c r="P79" s="135" t="str">
        <f t="shared" si="13"/>
        <v/>
      </c>
      <c r="Q79" s="97" t="str">
        <f>IF(R79="","",IF(IFERROR(R79,"Error")="Error","Error",IF(COUNTIF(R$10:R1069,R79)=1,"OK","Duplication")))</f>
        <v/>
      </c>
      <c r="R79" s="134" t="str">
        <f t="shared" si="14"/>
        <v/>
      </c>
      <c r="S79" s="134" t="str">
        <f t="shared" si="15"/>
        <v/>
      </c>
    </row>
    <row r="80" spans="2:19" ht="14.25" customHeight="1" x14ac:dyDescent="0.15">
      <c r="B80" s="132" t="str">
        <f>IF(C79="","",COUNTA($B$10:B79)-COUNTBLANK($B$10:B79)+1)</f>
        <v/>
      </c>
      <c r="C80" s="143" t="str">
        <f t="shared" si="16"/>
        <v/>
      </c>
      <c r="D80" s="143"/>
      <c r="E80" s="143" t="str">
        <f>IF(病理診断科ブロック!$M80="","","-")</f>
        <v/>
      </c>
      <c r="F80" s="143"/>
      <c r="G80" s="61"/>
      <c r="I80" s="93" t="str">
        <f t="shared" si="9"/>
        <v/>
      </c>
      <c r="J80" s="93" t="str">
        <f t="shared" si="10"/>
        <v/>
      </c>
      <c r="K80" s="132" t="str">
        <f>IF(L80="","",COUNTIF(L$10:L80,"H"))</f>
        <v/>
      </c>
      <c r="L80" s="133" t="str">
        <f t="shared" si="17"/>
        <v/>
      </c>
      <c r="M80" s="132" t="str">
        <f t="shared" si="11"/>
        <v/>
      </c>
      <c r="N80" s="132" t="str">
        <f>IF(病理診断科ブロック!$M80="","","-")</f>
        <v/>
      </c>
      <c r="O80" s="132" t="str">
        <f t="shared" si="12"/>
        <v/>
      </c>
      <c r="P80" s="132" t="str">
        <f t="shared" si="13"/>
        <v/>
      </c>
      <c r="Q80" s="97" t="str">
        <f>IF(R80="","",IF(IFERROR(R80,"Error")="Error","Error",IF(COUNTIF(R$10:R1070,R80)=1,"OK","Duplication")))</f>
        <v/>
      </c>
      <c r="R80" s="134" t="str">
        <f t="shared" si="14"/>
        <v/>
      </c>
      <c r="S80" s="134" t="str">
        <f t="shared" si="15"/>
        <v/>
      </c>
    </row>
    <row r="81" spans="2:19" ht="14.25" customHeight="1" x14ac:dyDescent="0.15">
      <c r="B81" s="135" t="str">
        <f>IF(C80="","",COUNTA($B$10:B80)-COUNTBLANK($B$10:B80)+1)</f>
        <v/>
      </c>
      <c r="C81" s="142" t="str">
        <f t="shared" si="16"/>
        <v/>
      </c>
      <c r="D81" s="142"/>
      <c r="E81" s="142" t="str">
        <f>IF(病理診断科ブロック!$M81="","","-")</f>
        <v/>
      </c>
      <c r="F81" s="142"/>
      <c r="G81" s="60"/>
      <c r="I81" s="93" t="str">
        <f t="shared" si="9"/>
        <v/>
      </c>
      <c r="J81" s="93" t="str">
        <f t="shared" si="10"/>
        <v/>
      </c>
      <c r="K81" s="135" t="str">
        <f>IF(L81="","",COUNTIF(L$10:L81,"H"))</f>
        <v/>
      </c>
      <c r="L81" s="137" t="str">
        <f t="shared" si="17"/>
        <v/>
      </c>
      <c r="M81" s="135" t="str">
        <f t="shared" si="11"/>
        <v/>
      </c>
      <c r="N81" s="135" t="str">
        <f>IF(病理診断科ブロック!$M81="","","-")</f>
        <v/>
      </c>
      <c r="O81" s="135" t="str">
        <f t="shared" si="12"/>
        <v/>
      </c>
      <c r="P81" s="135" t="str">
        <f t="shared" si="13"/>
        <v/>
      </c>
      <c r="Q81" s="97" t="str">
        <f>IF(R81="","",IF(IFERROR(R81,"Error")="Error","Error",IF(COUNTIF(R$10:R1071,R81)=1,"OK","Duplication")))</f>
        <v/>
      </c>
      <c r="R81" s="134" t="str">
        <f t="shared" si="14"/>
        <v/>
      </c>
      <c r="S81" s="134" t="str">
        <f t="shared" si="15"/>
        <v/>
      </c>
    </row>
    <row r="82" spans="2:19" ht="14.25" customHeight="1" x14ac:dyDescent="0.15">
      <c r="B82" s="132" t="str">
        <f>IF(C81="","",COUNTA($B$10:B81)-COUNTBLANK($B$10:B81)+1)</f>
        <v/>
      </c>
      <c r="C82" s="143" t="str">
        <f t="shared" si="16"/>
        <v/>
      </c>
      <c r="D82" s="143"/>
      <c r="E82" s="143" t="str">
        <f>IF(病理診断科ブロック!$M82="","","-")</f>
        <v/>
      </c>
      <c r="F82" s="143"/>
      <c r="G82" s="61"/>
      <c r="I82" s="93" t="str">
        <f t="shared" si="9"/>
        <v/>
      </c>
      <c r="J82" s="93" t="str">
        <f t="shared" si="10"/>
        <v/>
      </c>
      <c r="K82" s="132" t="str">
        <f>IF(L82="","",COUNTIF(L$10:L82,"H"))</f>
        <v/>
      </c>
      <c r="L82" s="133" t="str">
        <f t="shared" si="17"/>
        <v/>
      </c>
      <c r="M82" s="132" t="str">
        <f t="shared" si="11"/>
        <v/>
      </c>
      <c r="N82" s="132" t="str">
        <f>IF(病理診断科ブロック!$M82="","","-")</f>
        <v/>
      </c>
      <c r="O82" s="132" t="str">
        <f t="shared" si="12"/>
        <v/>
      </c>
      <c r="P82" s="132" t="str">
        <f t="shared" si="13"/>
        <v/>
      </c>
      <c r="Q82" s="97" t="str">
        <f>IF(R82="","",IF(IFERROR(R82,"Error")="Error","Error",IF(COUNTIF(R$10:R1072,R82)=1,"OK","Duplication")))</f>
        <v/>
      </c>
      <c r="R82" s="134" t="str">
        <f t="shared" si="14"/>
        <v/>
      </c>
      <c r="S82" s="134" t="str">
        <f t="shared" si="15"/>
        <v/>
      </c>
    </row>
    <row r="83" spans="2:19" ht="14.25" customHeight="1" x14ac:dyDescent="0.15">
      <c r="B83" s="135" t="str">
        <f>IF(C82="","",COUNTA($B$10:B82)-COUNTBLANK($B$10:B82)+1)</f>
        <v/>
      </c>
      <c r="C83" s="142" t="str">
        <f t="shared" si="16"/>
        <v/>
      </c>
      <c r="D83" s="142"/>
      <c r="E83" s="142" t="str">
        <f>IF(病理診断科ブロック!$M83="","","-")</f>
        <v/>
      </c>
      <c r="F83" s="142"/>
      <c r="G83" s="60"/>
      <c r="I83" s="93" t="str">
        <f t="shared" si="9"/>
        <v/>
      </c>
      <c r="J83" s="93" t="str">
        <f t="shared" si="10"/>
        <v/>
      </c>
      <c r="K83" s="135" t="str">
        <f>IF(L83="","",COUNTIF(L$10:L83,"H"))</f>
        <v/>
      </c>
      <c r="L83" s="137" t="str">
        <f t="shared" si="17"/>
        <v/>
      </c>
      <c r="M83" s="135" t="str">
        <f t="shared" si="11"/>
        <v/>
      </c>
      <c r="N83" s="135" t="str">
        <f>IF(病理診断科ブロック!$M83="","","-")</f>
        <v/>
      </c>
      <c r="O83" s="135" t="str">
        <f t="shared" si="12"/>
        <v/>
      </c>
      <c r="P83" s="135" t="str">
        <f t="shared" si="13"/>
        <v/>
      </c>
      <c r="Q83" s="97" t="str">
        <f>IF(R83="","",IF(IFERROR(R83,"Error")="Error","Error",IF(COUNTIF(R$10:R1073,R83)=1,"OK","Duplication")))</f>
        <v/>
      </c>
      <c r="R83" s="134" t="str">
        <f t="shared" si="14"/>
        <v/>
      </c>
      <c r="S83" s="134" t="str">
        <f t="shared" si="15"/>
        <v/>
      </c>
    </row>
    <row r="84" spans="2:19" ht="14.25" customHeight="1" x14ac:dyDescent="0.15">
      <c r="B84" s="132" t="str">
        <f>IF(C83="","",COUNTA($B$10:B83)-COUNTBLANK($B$10:B83)+1)</f>
        <v/>
      </c>
      <c r="C84" s="143" t="str">
        <f t="shared" si="16"/>
        <v/>
      </c>
      <c r="D84" s="143"/>
      <c r="E84" s="143" t="str">
        <f>IF(病理診断科ブロック!$M84="","","-")</f>
        <v/>
      </c>
      <c r="F84" s="143"/>
      <c r="G84" s="61"/>
      <c r="I84" s="93" t="str">
        <f t="shared" si="9"/>
        <v/>
      </c>
      <c r="J84" s="93" t="str">
        <f t="shared" si="10"/>
        <v/>
      </c>
      <c r="K84" s="132" t="str">
        <f>IF(L84="","",COUNTIF(L$10:L84,"H"))</f>
        <v/>
      </c>
      <c r="L84" s="133" t="str">
        <f t="shared" si="17"/>
        <v/>
      </c>
      <c r="M84" s="132" t="str">
        <f t="shared" si="11"/>
        <v/>
      </c>
      <c r="N84" s="132" t="str">
        <f>IF(病理診断科ブロック!$M84="","","-")</f>
        <v/>
      </c>
      <c r="O84" s="132" t="str">
        <f t="shared" si="12"/>
        <v/>
      </c>
      <c r="P84" s="132" t="str">
        <f t="shared" si="13"/>
        <v/>
      </c>
      <c r="Q84" s="97" t="str">
        <f>IF(R84="","",IF(IFERROR(R84,"Error")="Error","Error",IF(COUNTIF(R$10:R1074,R84)=1,"OK","Duplication")))</f>
        <v/>
      </c>
      <c r="R84" s="134" t="str">
        <f t="shared" si="14"/>
        <v/>
      </c>
      <c r="S84" s="134" t="str">
        <f t="shared" si="15"/>
        <v/>
      </c>
    </row>
    <row r="85" spans="2:19" ht="14.25" customHeight="1" x14ac:dyDescent="0.15">
      <c r="B85" s="135" t="str">
        <f>IF(C84="","",COUNTA($B$10:B84)-COUNTBLANK($B$10:B84)+1)</f>
        <v/>
      </c>
      <c r="C85" s="142" t="str">
        <f t="shared" si="16"/>
        <v/>
      </c>
      <c r="D85" s="142"/>
      <c r="E85" s="142" t="str">
        <f>IF(病理診断科ブロック!$M85="","","-")</f>
        <v/>
      </c>
      <c r="F85" s="142"/>
      <c r="G85" s="60"/>
      <c r="I85" s="93" t="str">
        <f t="shared" si="9"/>
        <v/>
      </c>
      <c r="J85" s="93" t="str">
        <f t="shared" si="10"/>
        <v/>
      </c>
      <c r="K85" s="135" t="str">
        <f>IF(L85="","",COUNTIF(L$10:L85,"H"))</f>
        <v/>
      </c>
      <c r="L85" s="137" t="str">
        <f t="shared" si="17"/>
        <v/>
      </c>
      <c r="M85" s="135" t="str">
        <f t="shared" si="11"/>
        <v/>
      </c>
      <c r="N85" s="135" t="str">
        <f>IF(病理診断科ブロック!$M85="","","-")</f>
        <v/>
      </c>
      <c r="O85" s="135" t="str">
        <f t="shared" si="12"/>
        <v/>
      </c>
      <c r="P85" s="135" t="str">
        <f t="shared" si="13"/>
        <v/>
      </c>
      <c r="Q85" s="97" t="str">
        <f>IF(R85="","",IF(IFERROR(R85,"Error")="Error","Error",IF(COUNTIF(R$10:R1075,R85)=1,"OK","Duplication")))</f>
        <v/>
      </c>
      <c r="R85" s="134" t="str">
        <f t="shared" si="14"/>
        <v/>
      </c>
      <c r="S85" s="134" t="str">
        <f t="shared" si="15"/>
        <v/>
      </c>
    </row>
    <row r="86" spans="2:19" ht="14.25" customHeight="1" x14ac:dyDescent="0.15">
      <c r="B86" s="132" t="str">
        <f>IF(C85="","",COUNTA($B$10:B85)-COUNTBLANK($B$10:B85)+1)</f>
        <v/>
      </c>
      <c r="C86" s="143" t="str">
        <f t="shared" si="16"/>
        <v/>
      </c>
      <c r="D86" s="143"/>
      <c r="E86" s="143" t="str">
        <f>IF(病理診断科ブロック!$M86="","","-")</f>
        <v/>
      </c>
      <c r="F86" s="143"/>
      <c r="G86" s="61"/>
      <c r="I86" s="93" t="str">
        <f t="shared" si="9"/>
        <v/>
      </c>
      <c r="J86" s="93" t="str">
        <f t="shared" si="10"/>
        <v/>
      </c>
      <c r="K86" s="132" t="str">
        <f>IF(L86="","",COUNTIF(L$10:L86,"H"))</f>
        <v/>
      </c>
      <c r="L86" s="133" t="str">
        <f t="shared" si="17"/>
        <v/>
      </c>
      <c r="M86" s="132" t="str">
        <f t="shared" si="11"/>
        <v/>
      </c>
      <c r="N86" s="132" t="str">
        <f>IF(病理診断科ブロック!$M86="","","-")</f>
        <v/>
      </c>
      <c r="O86" s="132" t="str">
        <f t="shared" si="12"/>
        <v/>
      </c>
      <c r="P86" s="132" t="str">
        <f t="shared" si="13"/>
        <v/>
      </c>
      <c r="Q86" s="97" t="str">
        <f>IF(R86="","",IF(IFERROR(R86,"Error")="Error","Error",IF(COUNTIF(R$10:R1076,R86)=1,"OK","Duplication")))</f>
        <v/>
      </c>
      <c r="R86" s="134" t="str">
        <f t="shared" si="14"/>
        <v/>
      </c>
      <c r="S86" s="134" t="str">
        <f t="shared" si="15"/>
        <v/>
      </c>
    </row>
    <row r="87" spans="2:19" ht="14.25" customHeight="1" x14ac:dyDescent="0.15">
      <c r="B87" s="135" t="str">
        <f>IF(C86="","",COUNTA($B$10:B86)-COUNTBLANK($B$10:B86)+1)</f>
        <v/>
      </c>
      <c r="C87" s="142" t="str">
        <f t="shared" si="16"/>
        <v/>
      </c>
      <c r="D87" s="142"/>
      <c r="E87" s="142" t="str">
        <f>IF(病理診断科ブロック!$M87="","","-")</f>
        <v/>
      </c>
      <c r="F87" s="142"/>
      <c r="G87" s="60"/>
      <c r="I87" s="93" t="str">
        <f t="shared" si="9"/>
        <v/>
      </c>
      <c r="J87" s="93" t="str">
        <f t="shared" si="10"/>
        <v/>
      </c>
      <c r="K87" s="135" t="str">
        <f>IF(L87="","",COUNTIF(L$10:L87,"H"))</f>
        <v/>
      </c>
      <c r="L87" s="137" t="str">
        <f t="shared" si="17"/>
        <v/>
      </c>
      <c r="M87" s="135" t="str">
        <f t="shared" si="11"/>
        <v/>
      </c>
      <c r="N87" s="135" t="str">
        <f>IF(病理診断科ブロック!$M87="","","-")</f>
        <v/>
      </c>
      <c r="O87" s="135" t="str">
        <f t="shared" si="12"/>
        <v/>
      </c>
      <c r="P87" s="135" t="str">
        <f t="shared" si="13"/>
        <v/>
      </c>
      <c r="Q87" s="97" t="str">
        <f>IF(R87="","",IF(IFERROR(R87,"Error")="Error","Error",IF(COUNTIF(R$10:R1077,R87)=1,"OK","Duplication")))</f>
        <v/>
      </c>
      <c r="R87" s="134" t="str">
        <f t="shared" si="14"/>
        <v/>
      </c>
      <c r="S87" s="134" t="str">
        <f t="shared" si="15"/>
        <v/>
      </c>
    </row>
    <row r="88" spans="2:19" ht="14.25" customHeight="1" x14ac:dyDescent="0.15">
      <c r="B88" s="132" t="str">
        <f>IF(C87="","",COUNTA($B$10:B87)-COUNTBLANK($B$10:B87)+1)</f>
        <v/>
      </c>
      <c r="C88" s="143" t="str">
        <f t="shared" si="16"/>
        <v/>
      </c>
      <c r="D88" s="143"/>
      <c r="E88" s="143" t="str">
        <f>IF(病理診断科ブロック!$M88="","","-")</f>
        <v/>
      </c>
      <c r="F88" s="143"/>
      <c r="G88" s="61"/>
      <c r="I88" s="93" t="str">
        <f t="shared" si="9"/>
        <v/>
      </c>
      <c r="J88" s="93" t="str">
        <f t="shared" si="10"/>
        <v/>
      </c>
      <c r="K88" s="132" t="str">
        <f>IF(L88="","",COUNTIF(L$10:L88,"H"))</f>
        <v/>
      </c>
      <c r="L88" s="133" t="str">
        <f t="shared" si="17"/>
        <v/>
      </c>
      <c r="M88" s="132" t="str">
        <f t="shared" si="11"/>
        <v/>
      </c>
      <c r="N88" s="132" t="str">
        <f>IF(病理診断科ブロック!$M88="","","-")</f>
        <v/>
      </c>
      <c r="O88" s="132" t="str">
        <f t="shared" si="12"/>
        <v/>
      </c>
      <c r="P88" s="132" t="str">
        <f t="shared" si="13"/>
        <v/>
      </c>
      <c r="Q88" s="97" t="str">
        <f>IF(R88="","",IF(IFERROR(R88,"Error")="Error","Error",IF(COUNTIF(R$10:R1078,R88)=1,"OK","Duplication")))</f>
        <v/>
      </c>
      <c r="R88" s="134" t="str">
        <f t="shared" si="14"/>
        <v/>
      </c>
      <c r="S88" s="134" t="str">
        <f t="shared" si="15"/>
        <v/>
      </c>
    </row>
    <row r="89" spans="2:19" ht="14.25" customHeight="1" x14ac:dyDescent="0.15">
      <c r="B89" s="135" t="str">
        <f>IF(C88="","",COUNTA($B$10:B88)-COUNTBLANK($B$10:B88)+1)</f>
        <v/>
      </c>
      <c r="C89" s="142" t="str">
        <f t="shared" si="16"/>
        <v/>
      </c>
      <c r="D89" s="142"/>
      <c r="E89" s="142" t="str">
        <f>IF(病理診断科ブロック!$M89="","","-")</f>
        <v/>
      </c>
      <c r="F89" s="142"/>
      <c r="G89" s="60"/>
      <c r="I89" s="93" t="str">
        <f t="shared" si="9"/>
        <v/>
      </c>
      <c r="J89" s="93" t="str">
        <f t="shared" si="10"/>
        <v/>
      </c>
      <c r="K89" s="135" t="str">
        <f>IF(L89="","",COUNTIF(L$10:L89,"H"))</f>
        <v/>
      </c>
      <c r="L89" s="137" t="str">
        <f t="shared" si="17"/>
        <v/>
      </c>
      <c r="M89" s="135" t="str">
        <f t="shared" si="11"/>
        <v/>
      </c>
      <c r="N89" s="135" t="str">
        <f>IF(病理診断科ブロック!$M89="","","-")</f>
        <v/>
      </c>
      <c r="O89" s="135" t="str">
        <f t="shared" si="12"/>
        <v/>
      </c>
      <c r="P89" s="135" t="str">
        <f t="shared" si="13"/>
        <v/>
      </c>
      <c r="Q89" s="97" t="str">
        <f>IF(R89="","",IF(IFERROR(R89,"Error")="Error","Error",IF(COUNTIF(R$10:R1079,R89)=1,"OK","Duplication")))</f>
        <v/>
      </c>
      <c r="R89" s="134" t="str">
        <f t="shared" si="14"/>
        <v/>
      </c>
      <c r="S89" s="134" t="str">
        <f t="shared" si="15"/>
        <v/>
      </c>
    </row>
    <row r="90" spans="2:19" ht="14.25" customHeight="1" x14ac:dyDescent="0.15">
      <c r="B90" s="132" t="str">
        <f>IF(C89="","",COUNTA($B$10:B89)-COUNTBLANK($B$10:B89)+1)</f>
        <v/>
      </c>
      <c r="C90" s="143" t="str">
        <f t="shared" si="16"/>
        <v/>
      </c>
      <c r="D90" s="143"/>
      <c r="E90" s="143" t="str">
        <f>IF(病理診断科ブロック!$M90="","","-")</f>
        <v/>
      </c>
      <c r="F90" s="143"/>
      <c r="G90" s="61"/>
      <c r="I90" s="93" t="str">
        <f t="shared" si="9"/>
        <v/>
      </c>
      <c r="J90" s="93" t="str">
        <f t="shared" si="10"/>
        <v/>
      </c>
      <c r="K90" s="132" t="str">
        <f>IF(L90="","",COUNTIF(L$10:L90,"H"))</f>
        <v/>
      </c>
      <c r="L90" s="133" t="str">
        <f t="shared" si="17"/>
        <v/>
      </c>
      <c r="M90" s="132" t="str">
        <f t="shared" si="11"/>
        <v/>
      </c>
      <c r="N90" s="132" t="str">
        <f>IF(病理診断科ブロック!$M90="","","-")</f>
        <v/>
      </c>
      <c r="O90" s="132" t="str">
        <f t="shared" si="12"/>
        <v/>
      </c>
      <c r="P90" s="132" t="str">
        <f t="shared" si="13"/>
        <v/>
      </c>
      <c r="Q90" s="97" t="str">
        <f>IF(R90="","",IF(IFERROR(R90,"Error")="Error","Error",IF(COUNTIF(R$10:R1080,R90)=1,"OK","Duplication")))</f>
        <v/>
      </c>
      <c r="R90" s="134" t="str">
        <f t="shared" si="14"/>
        <v/>
      </c>
      <c r="S90" s="134" t="str">
        <f t="shared" si="15"/>
        <v/>
      </c>
    </row>
    <row r="91" spans="2:19" ht="14.25" customHeight="1" x14ac:dyDescent="0.15">
      <c r="B91" s="135" t="str">
        <f>IF(C90="","",COUNTA($B$10:B90)-COUNTBLANK($B$10:B90)+1)</f>
        <v/>
      </c>
      <c r="C91" s="142" t="str">
        <f t="shared" si="16"/>
        <v/>
      </c>
      <c r="D91" s="142"/>
      <c r="E91" s="142" t="str">
        <f>IF(病理診断科ブロック!$M91="","","-")</f>
        <v/>
      </c>
      <c r="F91" s="142"/>
      <c r="G91" s="60"/>
      <c r="I91" s="93" t="str">
        <f t="shared" si="9"/>
        <v/>
      </c>
      <c r="J91" s="93" t="str">
        <f t="shared" si="10"/>
        <v/>
      </c>
      <c r="K91" s="135" t="str">
        <f>IF(L91="","",COUNTIF(L$10:L91,"H"))</f>
        <v/>
      </c>
      <c r="L91" s="137" t="str">
        <f t="shared" si="17"/>
        <v/>
      </c>
      <c r="M91" s="135" t="str">
        <f t="shared" si="11"/>
        <v/>
      </c>
      <c r="N91" s="135" t="str">
        <f>IF(病理診断科ブロック!$M91="","","-")</f>
        <v/>
      </c>
      <c r="O91" s="135" t="str">
        <f t="shared" si="12"/>
        <v/>
      </c>
      <c r="P91" s="135" t="str">
        <f t="shared" si="13"/>
        <v/>
      </c>
      <c r="Q91" s="97" t="str">
        <f>IF(R91="","",IF(IFERROR(R91,"Error")="Error","Error",IF(COUNTIF(R$10:R1081,R91)=1,"OK","Duplication")))</f>
        <v/>
      </c>
      <c r="R91" s="134" t="str">
        <f t="shared" si="14"/>
        <v/>
      </c>
      <c r="S91" s="134" t="str">
        <f t="shared" si="15"/>
        <v/>
      </c>
    </row>
    <row r="92" spans="2:19" ht="14.25" customHeight="1" x14ac:dyDescent="0.15">
      <c r="B92" s="132" t="str">
        <f>IF(C91="","",COUNTA($B$10:B91)-COUNTBLANK($B$10:B91)+1)</f>
        <v/>
      </c>
      <c r="C92" s="143" t="str">
        <f t="shared" si="16"/>
        <v/>
      </c>
      <c r="D92" s="143"/>
      <c r="E92" s="143" t="str">
        <f>IF(病理診断科ブロック!$M92="","","-")</f>
        <v/>
      </c>
      <c r="F92" s="143"/>
      <c r="G92" s="61"/>
      <c r="I92" s="93" t="str">
        <f t="shared" si="9"/>
        <v/>
      </c>
      <c r="J92" s="93" t="str">
        <f t="shared" si="10"/>
        <v/>
      </c>
      <c r="K92" s="132" t="str">
        <f>IF(L92="","",COUNTIF(L$10:L92,"H"))</f>
        <v/>
      </c>
      <c r="L92" s="133" t="str">
        <f t="shared" si="17"/>
        <v/>
      </c>
      <c r="M92" s="132" t="str">
        <f t="shared" si="11"/>
        <v/>
      </c>
      <c r="N92" s="132" t="str">
        <f>IF(病理診断科ブロック!$M92="","","-")</f>
        <v/>
      </c>
      <c r="O92" s="132" t="str">
        <f t="shared" si="12"/>
        <v/>
      </c>
      <c r="P92" s="132" t="str">
        <f t="shared" si="13"/>
        <v/>
      </c>
      <c r="Q92" s="97" t="str">
        <f>IF(R92="","",IF(IFERROR(R92,"Error")="Error","Error",IF(COUNTIF(R$10:R1082,R92)=1,"OK","Duplication")))</f>
        <v/>
      </c>
      <c r="R92" s="134" t="str">
        <f t="shared" si="14"/>
        <v/>
      </c>
      <c r="S92" s="134" t="str">
        <f t="shared" si="15"/>
        <v/>
      </c>
    </row>
    <row r="93" spans="2:19" ht="14.25" customHeight="1" x14ac:dyDescent="0.15">
      <c r="B93" s="135" t="str">
        <f>IF(C92="","",COUNTA($B$10:B92)-COUNTBLANK($B$10:B92)+1)</f>
        <v/>
      </c>
      <c r="C93" s="142" t="str">
        <f t="shared" si="16"/>
        <v/>
      </c>
      <c r="D93" s="142"/>
      <c r="E93" s="142" t="str">
        <f>IF(病理診断科ブロック!$M93="","","-")</f>
        <v/>
      </c>
      <c r="F93" s="142"/>
      <c r="G93" s="60"/>
      <c r="I93" s="93" t="str">
        <f t="shared" si="9"/>
        <v/>
      </c>
      <c r="J93" s="93" t="str">
        <f t="shared" si="10"/>
        <v/>
      </c>
      <c r="K93" s="135" t="str">
        <f>IF(L93="","",COUNTIF(L$10:L93,"H"))</f>
        <v/>
      </c>
      <c r="L93" s="137" t="str">
        <f t="shared" si="17"/>
        <v/>
      </c>
      <c r="M93" s="135" t="str">
        <f t="shared" si="11"/>
        <v/>
      </c>
      <c r="N93" s="135" t="str">
        <f>IF(病理診断科ブロック!$M93="","","-")</f>
        <v/>
      </c>
      <c r="O93" s="135" t="str">
        <f t="shared" si="12"/>
        <v/>
      </c>
      <c r="P93" s="135" t="str">
        <f t="shared" si="13"/>
        <v/>
      </c>
      <c r="Q93" s="97" t="str">
        <f>IF(R93="","",IF(IFERROR(R93,"Error")="Error","Error",IF(COUNTIF(R$10:R1083,R93)=1,"OK","Duplication")))</f>
        <v/>
      </c>
      <c r="R93" s="134" t="str">
        <f t="shared" si="14"/>
        <v/>
      </c>
      <c r="S93" s="134" t="str">
        <f t="shared" si="15"/>
        <v/>
      </c>
    </row>
    <row r="94" spans="2:19" ht="14.25" customHeight="1" x14ac:dyDescent="0.15">
      <c r="B94" s="132" t="str">
        <f>IF(C93="","",COUNTA($B$10:B93)-COUNTBLANK($B$10:B93)+1)</f>
        <v/>
      </c>
      <c r="C94" s="143" t="str">
        <f t="shared" si="16"/>
        <v/>
      </c>
      <c r="D94" s="143"/>
      <c r="E94" s="143" t="str">
        <f>IF(病理診断科ブロック!$M94="","","-")</f>
        <v/>
      </c>
      <c r="F94" s="143"/>
      <c r="G94" s="61"/>
      <c r="I94" s="93" t="str">
        <f t="shared" si="9"/>
        <v/>
      </c>
      <c r="J94" s="93" t="str">
        <f t="shared" si="10"/>
        <v/>
      </c>
      <c r="K94" s="132" t="str">
        <f>IF(L94="","",COUNTIF(L$10:L94,"H"))</f>
        <v/>
      </c>
      <c r="L94" s="133" t="str">
        <f t="shared" si="17"/>
        <v/>
      </c>
      <c r="M94" s="132" t="str">
        <f t="shared" si="11"/>
        <v/>
      </c>
      <c r="N94" s="132" t="str">
        <f>IF(病理診断科ブロック!$M94="","","-")</f>
        <v/>
      </c>
      <c r="O94" s="132" t="str">
        <f t="shared" si="12"/>
        <v/>
      </c>
      <c r="P94" s="132" t="str">
        <f t="shared" si="13"/>
        <v/>
      </c>
      <c r="Q94" s="97" t="str">
        <f>IF(R94="","",IF(IFERROR(R94,"Error")="Error","Error",IF(COUNTIF(R$10:R1084,R94)=1,"OK","Duplication")))</f>
        <v/>
      </c>
      <c r="R94" s="134" t="str">
        <f t="shared" si="14"/>
        <v/>
      </c>
      <c r="S94" s="134" t="str">
        <f t="shared" si="15"/>
        <v/>
      </c>
    </row>
    <row r="95" spans="2:19" ht="14.25" customHeight="1" x14ac:dyDescent="0.15">
      <c r="B95" s="135" t="str">
        <f>IF(C94="","",COUNTA($B$10:B94)-COUNTBLANK($B$10:B94)+1)</f>
        <v/>
      </c>
      <c r="C95" s="142" t="str">
        <f t="shared" si="16"/>
        <v/>
      </c>
      <c r="D95" s="142"/>
      <c r="E95" s="142" t="str">
        <f>IF(病理診断科ブロック!$M95="","","-")</f>
        <v/>
      </c>
      <c r="F95" s="142"/>
      <c r="G95" s="60"/>
      <c r="I95" s="93" t="str">
        <f t="shared" si="9"/>
        <v/>
      </c>
      <c r="J95" s="93" t="str">
        <f t="shared" si="10"/>
        <v/>
      </c>
      <c r="K95" s="135" t="str">
        <f>IF(L95="","",COUNTIF(L$10:L95,"H"))</f>
        <v/>
      </c>
      <c r="L95" s="137" t="str">
        <f t="shared" si="17"/>
        <v/>
      </c>
      <c r="M95" s="135" t="str">
        <f t="shared" si="11"/>
        <v/>
      </c>
      <c r="N95" s="135" t="str">
        <f>IF(病理診断科ブロック!$M95="","","-")</f>
        <v/>
      </c>
      <c r="O95" s="135" t="str">
        <f t="shared" si="12"/>
        <v/>
      </c>
      <c r="P95" s="135" t="str">
        <f t="shared" si="13"/>
        <v/>
      </c>
      <c r="Q95" s="97" t="str">
        <f>IF(R95="","",IF(IFERROR(R95,"Error")="Error","Error",IF(COUNTIF(R$10:R1085,R95)=1,"OK","Duplication")))</f>
        <v/>
      </c>
      <c r="R95" s="134" t="str">
        <f t="shared" si="14"/>
        <v/>
      </c>
      <c r="S95" s="134" t="str">
        <f t="shared" si="15"/>
        <v/>
      </c>
    </row>
    <row r="96" spans="2:19" ht="14.25" customHeight="1" x14ac:dyDescent="0.15">
      <c r="B96" s="132" t="str">
        <f>IF(C95="","",COUNTA($B$10:B95)-COUNTBLANK($B$10:B95)+1)</f>
        <v/>
      </c>
      <c r="C96" s="143" t="str">
        <f t="shared" si="16"/>
        <v/>
      </c>
      <c r="D96" s="143"/>
      <c r="E96" s="143" t="str">
        <f>IF(病理診断科ブロック!$M96="","","-")</f>
        <v/>
      </c>
      <c r="F96" s="143"/>
      <c r="G96" s="61"/>
      <c r="I96" s="93" t="str">
        <f t="shared" si="9"/>
        <v/>
      </c>
      <c r="J96" s="93" t="str">
        <f t="shared" si="10"/>
        <v/>
      </c>
      <c r="K96" s="132" t="str">
        <f>IF(L96="","",COUNTIF(L$10:L96,"H"))</f>
        <v/>
      </c>
      <c r="L96" s="133" t="str">
        <f t="shared" si="17"/>
        <v/>
      </c>
      <c r="M96" s="132" t="str">
        <f t="shared" si="11"/>
        <v/>
      </c>
      <c r="N96" s="132" t="str">
        <f>IF(病理診断科ブロック!$M96="","","-")</f>
        <v/>
      </c>
      <c r="O96" s="132" t="str">
        <f t="shared" si="12"/>
        <v/>
      </c>
      <c r="P96" s="132" t="str">
        <f t="shared" si="13"/>
        <v/>
      </c>
      <c r="Q96" s="97" t="str">
        <f>IF(R96="","",IF(IFERROR(R96,"Error")="Error","Error",IF(COUNTIF(R$10:R1086,R96)=1,"OK","Duplication")))</f>
        <v/>
      </c>
      <c r="R96" s="134" t="str">
        <f t="shared" si="14"/>
        <v/>
      </c>
      <c r="S96" s="134" t="str">
        <f t="shared" si="15"/>
        <v/>
      </c>
    </row>
    <row r="97" spans="2:19" ht="14.25" customHeight="1" x14ac:dyDescent="0.15">
      <c r="B97" s="135" t="str">
        <f>IF(C96="","",COUNTA($B$10:B96)-COUNTBLANK($B$10:B96)+1)</f>
        <v/>
      </c>
      <c r="C97" s="142" t="str">
        <f t="shared" si="16"/>
        <v/>
      </c>
      <c r="D97" s="142"/>
      <c r="E97" s="142" t="str">
        <f>IF(病理診断科ブロック!$M97="","","-")</f>
        <v/>
      </c>
      <c r="F97" s="142"/>
      <c r="G97" s="60"/>
      <c r="I97" s="93" t="str">
        <f t="shared" si="9"/>
        <v/>
      </c>
      <c r="J97" s="93" t="str">
        <f t="shared" si="10"/>
        <v/>
      </c>
      <c r="K97" s="135" t="str">
        <f>IF(L97="","",COUNTIF(L$10:L97,"H"))</f>
        <v/>
      </c>
      <c r="L97" s="137" t="str">
        <f t="shared" si="17"/>
        <v/>
      </c>
      <c r="M97" s="135" t="str">
        <f t="shared" si="11"/>
        <v/>
      </c>
      <c r="N97" s="135" t="str">
        <f>IF(病理診断科ブロック!$M97="","","-")</f>
        <v/>
      </c>
      <c r="O97" s="135" t="str">
        <f t="shared" si="12"/>
        <v/>
      </c>
      <c r="P97" s="135" t="str">
        <f t="shared" si="13"/>
        <v/>
      </c>
      <c r="Q97" s="97" t="str">
        <f>IF(R97="","",IF(IFERROR(R97,"Error")="Error","Error",IF(COUNTIF(R$10:R1087,R97)=1,"OK","Duplication")))</f>
        <v/>
      </c>
      <c r="R97" s="134" t="str">
        <f t="shared" si="14"/>
        <v/>
      </c>
      <c r="S97" s="134" t="str">
        <f t="shared" si="15"/>
        <v/>
      </c>
    </row>
    <row r="98" spans="2:19" ht="14.25" customHeight="1" x14ac:dyDescent="0.15">
      <c r="B98" s="132" t="str">
        <f>IF(C97="","",COUNTA($B$10:B97)-COUNTBLANK($B$10:B97)+1)</f>
        <v/>
      </c>
      <c r="C98" s="143" t="str">
        <f t="shared" si="16"/>
        <v/>
      </c>
      <c r="D98" s="143"/>
      <c r="E98" s="143" t="str">
        <f>IF(病理診断科ブロック!$M98="","","-")</f>
        <v/>
      </c>
      <c r="F98" s="143"/>
      <c r="G98" s="61"/>
      <c r="I98" s="93" t="str">
        <f t="shared" si="9"/>
        <v/>
      </c>
      <c r="J98" s="93" t="str">
        <f t="shared" si="10"/>
        <v/>
      </c>
      <c r="K98" s="132" t="str">
        <f>IF(L98="","",COUNTIF(L$10:L98,"H"))</f>
        <v/>
      </c>
      <c r="L98" s="133" t="str">
        <f t="shared" si="17"/>
        <v/>
      </c>
      <c r="M98" s="132" t="str">
        <f t="shared" si="11"/>
        <v/>
      </c>
      <c r="N98" s="132" t="str">
        <f>IF(病理診断科ブロック!$M98="","","-")</f>
        <v/>
      </c>
      <c r="O98" s="132" t="str">
        <f t="shared" si="12"/>
        <v/>
      </c>
      <c r="P98" s="132" t="str">
        <f t="shared" si="13"/>
        <v/>
      </c>
      <c r="Q98" s="97" t="str">
        <f>IF(R98="","",IF(IFERROR(R98,"Error")="Error","Error",IF(COUNTIF(R$10:R1088,R98)=1,"OK","Duplication")))</f>
        <v/>
      </c>
      <c r="R98" s="134" t="str">
        <f t="shared" si="14"/>
        <v/>
      </c>
      <c r="S98" s="134" t="str">
        <f t="shared" si="15"/>
        <v/>
      </c>
    </row>
    <row r="99" spans="2:19" ht="14.25" customHeight="1" x14ac:dyDescent="0.15">
      <c r="B99" s="135" t="str">
        <f>IF(C98="","",COUNTA($B$10:B98)-COUNTBLANK($B$10:B98)+1)</f>
        <v/>
      </c>
      <c r="C99" s="142" t="str">
        <f t="shared" si="16"/>
        <v/>
      </c>
      <c r="D99" s="142"/>
      <c r="E99" s="142" t="str">
        <f>IF(病理診断科ブロック!$M99="","","-")</f>
        <v/>
      </c>
      <c r="F99" s="142"/>
      <c r="G99" s="60"/>
      <c r="I99" s="93" t="str">
        <f t="shared" si="9"/>
        <v/>
      </c>
      <c r="J99" s="93" t="str">
        <f t="shared" si="10"/>
        <v/>
      </c>
      <c r="K99" s="135" t="str">
        <f>IF(L99="","",COUNTIF(L$10:L99,"H"))</f>
        <v/>
      </c>
      <c r="L99" s="137" t="str">
        <f t="shared" si="17"/>
        <v/>
      </c>
      <c r="M99" s="135" t="str">
        <f t="shared" si="11"/>
        <v/>
      </c>
      <c r="N99" s="135" t="str">
        <f>IF(病理診断科ブロック!$M99="","","-")</f>
        <v/>
      </c>
      <c r="O99" s="135" t="str">
        <f t="shared" si="12"/>
        <v/>
      </c>
      <c r="P99" s="135" t="str">
        <f t="shared" si="13"/>
        <v/>
      </c>
      <c r="Q99" s="97" t="str">
        <f>IF(R99="","",IF(IFERROR(R99,"Error")="Error","Error",IF(COUNTIF(R$10:R1089,R99)=1,"OK","Duplication")))</f>
        <v/>
      </c>
      <c r="R99" s="134" t="str">
        <f t="shared" si="14"/>
        <v/>
      </c>
      <c r="S99" s="134" t="str">
        <f t="shared" si="15"/>
        <v/>
      </c>
    </row>
    <row r="100" spans="2:19" ht="14.25" customHeight="1" x14ac:dyDescent="0.15">
      <c r="B100" s="132" t="str">
        <f>IF(C99="","",COUNTA($B$10:B99)-COUNTBLANK($B$10:B99)+1)</f>
        <v/>
      </c>
      <c r="C100" s="143" t="str">
        <f t="shared" si="16"/>
        <v/>
      </c>
      <c r="D100" s="143"/>
      <c r="E100" s="143" t="str">
        <f>IF(病理診断科ブロック!$M100="","","-")</f>
        <v/>
      </c>
      <c r="F100" s="143"/>
      <c r="G100" s="61"/>
      <c r="I100" s="93" t="str">
        <f t="shared" si="9"/>
        <v/>
      </c>
      <c r="J100" s="93" t="str">
        <f t="shared" si="10"/>
        <v/>
      </c>
      <c r="K100" s="132" t="str">
        <f>IF(L100="","",COUNTIF(L$10:L100,"H"))</f>
        <v/>
      </c>
      <c r="L100" s="133" t="str">
        <f t="shared" si="17"/>
        <v/>
      </c>
      <c r="M100" s="132" t="str">
        <f t="shared" si="11"/>
        <v/>
      </c>
      <c r="N100" s="132" t="str">
        <f>IF(病理診断科ブロック!$M100="","","-")</f>
        <v/>
      </c>
      <c r="O100" s="132" t="str">
        <f t="shared" si="12"/>
        <v/>
      </c>
      <c r="P100" s="132" t="str">
        <f t="shared" si="13"/>
        <v/>
      </c>
      <c r="Q100" s="97" t="str">
        <f>IF(R100="","",IF(IFERROR(R100,"Error")="Error","Error",IF(COUNTIF(R$10:R1090,R100)=1,"OK","Duplication")))</f>
        <v/>
      </c>
      <c r="R100" s="134" t="str">
        <f t="shared" si="14"/>
        <v/>
      </c>
      <c r="S100" s="134" t="str">
        <f t="shared" si="15"/>
        <v/>
      </c>
    </row>
    <row r="101" spans="2:19" ht="14.25" customHeight="1" x14ac:dyDescent="0.15">
      <c r="B101" s="135" t="str">
        <f>IF(C100="","",COUNTA($B$10:B100)-COUNTBLANK($B$10:B100)+1)</f>
        <v/>
      </c>
      <c r="C101" s="142" t="str">
        <f t="shared" si="16"/>
        <v/>
      </c>
      <c r="D101" s="142"/>
      <c r="E101" s="142" t="str">
        <f>IF(病理診断科ブロック!$M101="","","-")</f>
        <v/>
      </c>
      <c r="F101" s="142"/>
      <c r="G101" s="60"/>
      <c r="I101" s="93" t="str">
        <f t="shared" si="9"/>
        <v/>
      </c>
      <c r="J101" s="93" t="str">
        <f t="shared" si="10"/>
        <v/>
      </c>
      <c r="K101" s="135" t="str">
        <f>IF(L101="","",COUNTIF(L$10:L101,"H"))</f>
        <v/>
      </c>
      <c r="L101" s="137" t="str">
        <f t="shared" si="17"/>
        <v/>
      </c>
      <c r="M101" s="135" t="str">
        <f t="shared" si="11"/>
        <v/>
      </c>
      <c r="N101" s="135" t="str">
        <f>IF(病理診断科ブロック!$M101="","","-")</f>
        <v/>
      </c>
      <c r="O101" s="135" t="str">
        <f t="shared" si="12"/>
        <v/>
      </c>
      <c r="P101" s="135" t="str">
        <f t="shared" si="13"/>
        <v/>
      </c>
      <c r="Q101" s="97" t="str">
        <f>IF(R101="","",IF(IFERROR(R101,"Error")="Error","Error",IF(COUNTIF(R$10:R1091,R101)=1,"OK","Duplication")))</f>
        <v/>
      </c>
      <c r="R101" s="134" t="str">
        <f t="shared" si="14"/>
        <v/>
      </c>
      <c r="S101" s="134" t="str">
        <f t="shared" si="15"/>
        <v/>
      </c>
    </row>
    <row r="102" spans="2:19" ht="14.25" customHeight="1" x14ac:dyDescent="0.15">
      <c r="B102" s="132" t="str">
        <f>IF(C101="","",COUNTA($B$10:B101)-COUNTBLANK($B$10:B101)+1)</f>
        <v/>
      </c>
      <c r="C102" s="143" t="str">
        <f t="shared" si="16"/>
        <v/>
      </c>
      <c r="D102" s="143"/>
      <c r="E102" s="143" t="str">
        <f>IF(病理診断科ブロック!$M102="","","-")</f>
        <v/>
      </c>
      <c r="F102" s="143"/>
      <c r="G102" s="61"/>
      <c r="I102" s="93" t="str">
        <f t="shared" si="9"/>
        <v/>
      </c>
      <c r="J102" s="93" t="str">
        <f t="shared" si="10"/>
        <v/>
      </c>
      <c r="K102" s="132" t="str">
        <f>IF(L102="","",COUNTIF(L$10:L102,"H"))</f>
        <v/>
      </c>
      <c r="L102" s="133" t="str">
        <f t="shared" si="17"/>
        <v/>
      </c>
      <c r="M102" s="132" t="str">
        <f t="shared" si="11"/>
        <v/>
      </c>
      <c r="N102" s="132" t="str">
        <f>IF(病理診断科ブロック!$M102="","","-")</f>
        <v/>
      </c>
      <c r="O102" s="132" t="str">
        <f t="shared" si="12"/>
        <v/>
      </c>
      <c r="P102" s="132" t="str">
        <f t="shared" si="13"/>
        <v/>
      </c>
      <c r="Q102" s="97" t="str">
        <f>IF(R102="","",IF(IFERROR(R102,"Error")="Error","Error",IF(COUNTIF(R$10:R1092,R102)=1,"OK","Duplication")))</f>
        <v/>
      </c>
      <c r="R102" s="134" t="str">
        <f t="shared" si="14"/>
        <v/>
      </c>
      <c r="S102" s="134" t="str">
        <f t="shared" si="15"/>
        <v/>
      </c>
    </row>
    <row r="103" spans="2:19" ht="14.25" customHeight="1" x14ac:dyDescent="0.15">
      <c r="B103" s="135" t="str">
        <f>IF(C102="","",COUNTA($B$10:B102)-COUNTBLANK($B$10:B102)+1)</f>
        <v/>
      </c>
      <c r="C103" s="142" t="str">
        <f t="shared" si="16"/>
        <v/>
      </c>
      <c r="D103" s="142"/>
      <c r="E103" s="142" t="str">
        <f>IF(病理診断科ブロック!$M103="","","-")</f>
        <v/>
      </c>
      <c r="F103" s="142"/>
      <c r="G103" s="60"/>
      <c r="I103" s="93" t="str">
        <f t="shared" si="9"/>
        <v/>
      </c>
      <c r="J103" s="93" t="str">
        <f t="shared" si="10"/>
        <v/>
      </c>
      <c r="K103" s="135" t="str">
        <f>IF(L103="","",COUNTIF(L$10:L103,"H"))</f>
        <v/>
      </c>
      <c r="L103" s="137" t="str">
        <f t="shared" si="17"/>
        <v/>
      </c>
      <c r="M103" s="135" t="str">
        <f t="shared" si="11"/>
        <v/>
      </c>
      <c r="N103" s="135" t="str">
        <f>IF(病理診断科ブロック!$M103="","","-")</f>
        <v/>
      </c>
      <c r="O103" s="135" t="str">
        <f t="shared" si="12"/>
        <v/>
      </c>
      <c r="P103" s="135" t="str">
        <f t="shared" si="13"/>
        <v/>
      </c>
      <c r="Q103" s="97" t="str">
        <f>IF(R103="","",IF(IFERROR(R103,"Error")="Error","Error",IF(COUNTIF(R$10:R1093,R103)=1,"OK","Duplication")))</f>
        <v/>
      </c>
      <c r="R103" s="134" t="str">
        <f t="shared" si="14"/>
        <v/>
      </c>
      <c r="S103" s="134" t="str">
        <f t="shared" si="15"/>
        <v/>
      </c>
    </row>
    <row r="104" spans="2:19" ht="14.25" customHeight="1" x14ac:dyDescent="0.15">
      <c r="B104" s="132" t="str">
        <f>IF(C103="","",COUNTA($B$10:B103)-COUNTBLANK($B$10:B103)+1)</f>
        <v/>
      </c>
      <c r="C104" s="143" t="str">
        <f t="shared" si="16"/>
        <v/>
      </c>
      <c r="D104" s="143"/>
      <c r="E104" s="143" t="str">
        <f>IF(病理診断科ブロック!$M104="","","-")</f>
        <v/>
      </c>
      <c r="F104" s="143"/>
      <c r="G104" s="61"/>
      <c r="I104" s="93" t="str">
        <f t="shared" si="9"/>
        <v/>
      </c>
      <c r="J104" s="93" t="str">
        <f t="shared" si="10"/>
        <v/>
      </c>
      <c r="K104" s="132" t="str">
        <f>IF(L104="","",COUNTIF(L$10:L104,"H"))</f>
        <v/>
      </c>
      <c r="L104" s="133" t="str">
        <f t="shared" si="17"/>
        <v/>
      </c>
      <c r="M104" s="132" t="str">
        <f t="shared" si="11"/>
        <v/>
      </c>
      <c r="N104" s="132" t="str">
        <f>IF(病理診断科ブロック!$M104="","","-")</f>
        <v/>
      </c>
      <c r="O104" s="132" t="str">
        <f t="shared" si="12"/>
        <v/>
      </c>
      <c r="P104" s="132" t="str">
        <f t="shared" si="13"/>
        <v/>
      </c>
      <c r="Q104" s="97" t="str">
        <f>IF(R104="","",IF(IFERROR(R104,"Error")="Error","Error",IF(COUNTIF(R$10:R1094,R104)=1,"OK","Duplication")))</f>
        <v/>
      </c>
      <c r="R104" s="134" t="str">
        <f t="shared" si="14"/>
        <v/>
      </c>
      <c r="S104" s="134" t="str">
        <f t="shared" si="15"/>
        <v/>
      </c>
    </row>
    <row r="105" spans="2:19" ht="14.25" customHeight="1" x14ac:dyDescent="0.15">
      <c r="B105" s="135" t="str">
        <f>IF(C104="","",COUNTA($B$10:B104)-COUNTBLANK($B$10:B104)+1)</f>
        <v/>
      </c>
      <c r="C105" s="142" t="str">
        <f t="shared" si="16"/>
        <v/>
      </c>
      <c r="D105" s="142"/>
      <c r="E105" s="142" t="str">
        <f>IF(病理診断科ブロック!$M105="","","-")</f>
        <v/>
      </c>
      <c r="F105" s="142"/>
      <c r="G105" s="60"/>
      <c r="I105" s="93" t="str">
        <f t="shared" si="9"/>
        <v/>
      </c>
      <c r="J105" s="93" t="str">
        <f t="shared" si="10"/>
        <v/>
      </c>
      <c r="K105" s="135" t="str">
        <f>IF(L105="","",COUNTIF(L$10:L105,"H"))</f>
        <v/>
      </c>
      <c r="L105" s="137" t="str">
        <f t="shared" si="17"/>
        <v/>
      </c>
      <c r="M105" s="135" t="str">
        <f t="shared" si="11"/>
        <v/>
      </c>
      <c r="N105" s="135" t="str">
        <f>IF(病理診断科ブロック!$M105="","","-")</f>
        <v/>
      </c>
      <c r="O105" s="135" t="str">
        <f t="shared" si="12"/>
        <v/>
      </c>
      <c r="P105" s="135" t="str">
        <f t="shared" si="13"/>
        <v/>
      </c>
      <c r="Q105" s="97" t="str">
        <f>IF(R105="","",IF(IFERROR(R105,"Error")="Error","Error",IF(COUNTIF(R$10:R1095,R105)=1,"OK","Duplication")))</f>
        <v/>
      </c>
      <c r="R105" s="134" t="str">
        <f t="shared" si="14"/>
        <v/>
      </c>
      <c r="S105" s="134" t="str">
        <f t="shared" si="15"/>
        <v/>
      </c>
    </row>
    <row r="106" spans="2:19" ht="14.25" customHeight="1" x14ac:dyDescent="0.15">
      <c r="B106" s="132" t="str">
        <f>IF(C105="","",COUNTA($B$10:B105)-COUNTBLANK($B$10:B105)+1)</f>
        <v/>
      </c>
      <c r="C106" s="143" t="str">
        <f t="shared" si="16"/>
        <v/>
      </c>
      <c r="D106" s="143"/>
      <c r="E106" s="143" t="str">
        <f>IF(病理診断科ブロック!$M106="","","-")</f>
        <v/>
      </c>
      <c r="F106" s="143"/>
      <c r="G106" s="61"/>
      <c r="I106" s="93" t="str">
        <f t="shared" si="9"/>
        <v/>
      </c>
      <c r="J106" s="93" t="str">
        <f t="shared" si="10"/>
        <v/>
      </c>
      <c r="K106" s="132" t="str">
        <f>IF(L106="","",COUNTIF(L$10:L106,"H"))</f>
        <v/>
      </c>
      <c r="L106" s="133" t="str">
        <f t="shared" si="17"/>
        <v/>
      </c>
      <c r="M106" s="132" t="str">
        <f t="shared" si="11"/>
        <v/>
      </c>
      <c r="N106" s="132" t="str">
        <f>IF(病理診断科ブロック!$M106="","","-")</f>
        <v/>
      </c>
      <c r="O106" s="132" t="str">
        <f t="shared" si="12"/>
        <v/>
      </c>
      <c r="P106" s="132" t="str">
        <f t="shared" si="13"/>
        <v/>
      </c>
      <c r="Q106" s="97" t="str">
        <f>IF(R106="","",IF(IFERROR(R106,"Error")="Error","Error",IF(COUNTIF(R$10:R1096,R106)=1,"OK","Duplication")))</f>
        <v/>
      </c>
      <c r="R106" s="134" t="str">
        <f t="shared" si="14"/>
        <v/>
      </c>
      <c r="S106" s="134" t="str">
        <f t="shared" si="15"/>
        <v/>
      </c>
    </row>
    <row r="107" spans="2:19" ht="14.25" customHeight="1" x14ac:dyDescent="0.15">
      <c r="B107" s="135" t="str">
        <f>IF(C106="","",COUNTA($B$10:B106)-COUNTBLANK($B$10:B106)+1)</f>
        <v/>
      </c>
      <c r="C107" s="142" t="str">
        <f t="shared" si="16"/>
        <v/>
      </c>
      <c r="D107" s="142"/>
      <c r="E107" s="142" t="str">
        <f>IF(病理診断科ブロック!$M107="","","-")</f>
        <v/>
      </c>
      <c r="F107" s="142"/>
      <c r="G107" s="60"/>
      <c r="I107" s="93" t="str">
        <f t="shared" si="9"/>
        <v/>
      </c>
      <c r="J107" s="93" t="str">
        <f t="shared" si="10"/>
        <v/>
      </c>
      <c r="K107" s="135" t="str">
        <f>IF(L107="","",COUNTIF(L$10:L107,"H"))</f>
        <v/>
      </c>
      <c r="L107" s="137" t="str">
        <f t="shared" si="17"/>
        <v/>
      </c>
      <c r="M107" s="135" t="str">
        <f t="shared" si="11"/>
        <v/>
      </c>
      <c r="N107" s="135" t="str">
        <f>IF(病理診断科ブロック!$M107="","","-")</f>
        <v/>
      </c>
      <c r="O107" s="135" t="str">
        <f t="shared" si="12"/>
        <v/>
      </c>
      <c r="P107" s="135" t="str">
        <f t="shared" si="13"/>
        <v/>
      </c>
      <c r="Q107" s="97" t="str">
        <f>IF(R107="","",IF(IFERROR(R107,"Error")="Error","Error",IF(COUNTIF(R$10:R1097,R107)=1,"OK","Duplication")))</f>
        <v/>
      </c>
      <c r="R107" s="134" t="str">
        <f t="shared" si="14"/>
        <v/>
      </c>
      <c r="S107" s="134" t="str">
        <f t="shared" si="15"/>
        <v/>
      </c>
    </row>
    <row r="108" spans="2:19" ht="14.25" customHeight="1" x14ac:dyDescent="0.15">
      <c r="B108" s="132" t="str">
        <f>IF(C107="","",COUNTA($B$10:B107)-COUNTBLANK($B$10:B107)+1)</f>
        <v/>
      </c>
      <c r="C108" s="143" t="str">
        <f t="shared" si="16"/>
        <v/>
      </c>
      <c r="D108" s="143"/>
      <c r="E108" s="143" t="str">
        <f>IF(病理診断科ブロック!$M108="","","-")</f>
        <v/>
      </c>
      <c r="F108" s="143"/>
      <c r="G108" s="61"/>
      <c r="I108" s="93" t="str">
        <f t="shared" si="9"/>
        <v/>
      </c>
      <c r="J108" s="93" t="str">
        <f t="shared" si="10"/>
        <v/>
      </c>
      <c r="K108" s="132" t="str">
        <f>IF(L108="","",COUNTIF(L$10:L108,"H"))</f>
        <v/>
      </c>
      <c r="L108" s="133" t="str">
        <f t="shared" si="17"/>
        <v/>
      </c>
      <c r="M108" s="132" t="str">
        <f t="shared" si="11"/>
        <v/>
      </c>
      <c r="N108" s="132" t="str">
        <f>IF(病理診断科ブロック!$M108="","","-")</f>
        <v/>
      </c>
      <c r="O108" s="132" t="str">
        <f t="shared" si="12"/>
        <v/>
      </c>
      <c r="P108" s="132" t="str">
        <f t="shared" si="13"/>
        <v/>
      </c>
      <c r="Q108" s="97" t="str">
        <f>IF(R108="","",IF(IFERROR(R108,"Error")="Error","Error",IF(COUNTIF(R$10:R1098,R108)=1,"OK","Duplication")))</f>
        <v/>
      </c>
      <c r="R108" s="134" t="str">
        <f t="shared" si="14"/>
        <v/>
      </c>
      <c r="S108" s="134" t="str">
        <f t="shared" si="15"/>
        <v/>
      </c>
    </row>
    <row r="109" spans="2:19" ht="14.1" customHeight="1" x14ac:dyDescent="0.15">
      <c r="B109" s="135" t="str">
        <f>IF(C108="","",COUNTA($B$10:B108)-COUNTBLANK($B$10:B108)+1)</f>
        <v/>
      </c>
      <c r="C109" s="142" t="str">
        <f t="shared" si="16"/>
        <v/>
      </c>
      <c r="D109" s="142"/>
      <c r="E109" s="142" t="str">
        <f>IF(病理診断科ブロック!$M109="","","-")</f>
        <v/>
      </c>
      <c r="F109" s="142"/>
      <c r="G109" s="60"/>
      <c r="I109" s="93" t="str">
        <f t="shared" si="9"/>
        <v/>
      </c>
      <c r="J109" s="93" t="str">
        <f t="shared" si="10"/>
        <v/>
      </c>
      <c r="K109" s="135" t="str">
        <f>IF(L109="","",COUNTIF(L$10:L109,"H"))</f>
        <v/>
      </c>
      <c r="L109" s="137" t="str">
        <f t="shared" si="17"/>
        <v/>
      </c>
      <c r="M109" s="135" t="str">
        <f t="shared" si="11"/>
        <v/>
      </c>
      <c r="N109" s="135" t="str">
        <f>IF(病理診断科ブロック!$M109="","","-")</f>
        <v/>
      </c>
      <c r="O109" s="135" t="str">
        <f t="shared" si="12"/>
        <v/>
      </c>
      <c r="P109" s="135" t="str">
        <f t="shared" si="13"/>
        <v/>
      </c>
      <c r="Q109" s="97" t="str">
        <f>IF(R109="","",IF(IFERROR(R109,"Error")="Error","Error",IF(COUNTIF(R$10:R1099,R109)=1,"OK","Duplication")))</f>
        <v/>
      </c>
      <c r="R109" s="134" t="str">
        <f t="shared" si="14"/>
        <v/>
      </c>
      <c r="S109" s="134" t="str">
        <f t="shared" si="15"/>
        <v/>
      </c>
    </row>
    <row r="110" spans="2:19" ht="14.1" customHeight="1" x14ac:dyDescent="0.15">
      <c r="B110" s="132" t="str">
        <f>IF(C109="","",COUNTA($B$10:B109)-COUNTBLANK($B$10:B109)+1)</f>
        <v/>
      </c>
      <c r="C110" s="143" t="str">
        <f t="shared" si="16"/>
        <v/>
      </c>
      <c r="D110" s="143"/>
      <c r="E110" s="143" t="str">
        <f>IF(病理診断科ブロック!$M110="","","-")</f>
        <v/>
      </c>
      <c r="F110" s="143"/>
      <c r="G110" s="61"/>
      <c r="I110" s="93" t="str">
        <f t="shared" si="9"/>
        <v/>
      </c>
      <c r="J110" s="93" t="str">
        <f t="shared" si="10"/>
        <v/>
      </c>
      <c r="K110" s="132" t="str">
        <f>IF(L110="","",COUNTIF(L$10:L110,"H"))</f>
        <v/>
      </c>
      <c r="L110" s="133" t="str">
        <f t="shared" si="17"/>
        <v/>
      </c>
      <c r="M110" s="132" t="str">
        <f t="shared" si="11"/>
        <v/>
      </c>
      <c r="N110" s="132" t="str">
        <f>IF(病理診断科ブロック!$M110="","","-")</f>
        <v/>
      </c>
      <c r="O110" s="132" t="str">
        <f t="shared" si="12"/>
        <v/>
      </c>
      <c r="P110" s="132" t="str">
        <f t="shared" si="13"/>
        <v/>
      </c>
      <c r="Q110" s="97" t="str">
        <f>IF(R110="","",IF(IFERROR(R110,"Error")="Error","Error",IF(COUNTIF(R$10:R1100,R110)=1,"OK","Duplication")))</f>
        <v/>
      </c>
      <c r="R110" s="134" t="str">
        <f t="shared" si="14"/>
        <v/>
      </c>
      <c r="S110" s="134" t="str">
        <f t="shared" si="15"/>
        <v/>
      </c>
    </row>
    <row r="111" spans="2:19" ht="14.1" customHeight="1" x14ac:dyDescent="0.15">
      <c r="B111" s="135" t="str">
        <f>IF(C110="","",COUNTA($B$10:B110)-COUNTBLANK($B$10:B110)+1)</f>
        <v/>
      </c>
      <c r="C111" s="142" t="str">
        <f t="shared" si="16"/>
        <v/>
      </c>
      <c r="D111" s="142"/>
      <c r="E111" s="142" t="str">
        <f>IF(病理診断科ブロック!$M111="","","-")</f>
        <v/>
      </c>
      <c r="F111" s="142"/>
      <c r="G111" s="60"/>
      <c r="I111" s="93" t="str">
        <f t="shared" si="9"/>
        <v/>
      </c>
      <c r="J111" s="93" t="str">
        <f t="shared" si="10"/>
        <v/>
      </c>
      <c r="K111" s="135" t="str">
        <f>IF(L111="","",COUNTIF(L$10:L111,"H"))</f>
        <v/>
      </c>
      <c r="L111" s="137" t="str">
        <f t="shared" si="17"/>
        <v/>
      </c>
      <c r="M111" s="135" t="str">
        <f t="shared" si="11"/>
        <v/>
      </c>
      <c r="N111" s="135" t="str">
        <f>IF(病理診断科ブロック!$M111="","","-")</f>
        <v/>
      </c>
      <c r="O111" s="135" t="str">
        <f t="shared" si="12"/>
        <v/>
      </c>
      <c r="P111" s="135" t="str">
        <f t="shared" si="13"/>
        <v/>
      </c>
      <c r="Q111" s="97" t="str">
        <f>IF(R111="","",IF(IFERROR(R111,"Error")="Error","Error",IF(COUNTIF(R$10:R1101,R111)=1,"OK","Duplication")))</f>
        <v/>
      </c>
      <c r="R111" s="134" t="str">
        <f t="shared" si="14"/>
        <v/>
      </c>
      <c r="S111" s="134" t="str">
        <f t="shared" si="15"/>
        <v/>
      </c>
    </row>
    <row r="112" spans="2:19" ht="14.1" customHeight="1" x14ac:dyDescent="0.15">
      <c r="B112" s="132" t="str">
        <f>IF(C111="","",COUNTA($B$10:B111)-COUNTBLANK($B$10:B111)+1)</f>
        <v/>
      </c>
      <c r="C112" s="143" t="str">
        <f t="shared" si="16"/>
        <v/>
      </c>
      <c r="D112" s="143"/>
      <c r="E112" s="143" t="str">
        <f>IF(病理診断科ブロック!$M112="","","-")</f>
        <v/>
      </c>
      <c r="F112" s="143"/>
      <c r="G112" s="61"/>
      <c r="I112" s="93" t="str">
        <f t="shared" si="9"/>
        <v/>
      </c>
      <c r="J112" s="93" t="str">
        <f t="shared" si="10"/>
        <v/>
      </c>
      <c r="K112" s="132" t="str">
        <f>IF(L112="","",COUNTIF(L$10:L112,"H"))</f>
        <v/>
      </c>
      <c r="L112" s="133" t="str">
        <f t="shared" si="17"/>
        <v/>
      </c>
      <c r="M112" s="132" t="str">
        <f t="shared" si="11"/>
        <v/>
      </c>
      <c r="N112" s="132" t="str">
        <f>IF(病理診断科ブロック!$M112="","","-")</f>
        <v/>
      </c>
      <c r="O112" s="132" t="str">
        <f t="shared" si="12"/>
        <v/>
      </c>
      <c r="P112" s="132" t="str">
        <f t="shared" si="13"/>
        <v/>
      </c>
      <c r="Q112" s="97" t="str">
        <f>IF(R112="","",IF(IFERROR(R112,"Error")="Error","Error",IF(COUNTIF(R$10:R1102,R112)=1,"OK","Duplication")))</f>
        <v/>
      </c>
      <c r="R112" s="134" t="str">
        <f t="shared" si="14"/>
        <v/>
      </c>
      <c r="S112" s="134" t="str">
        <f t="shared" si="15"/>
        <v/>
      </c>
    </row>
    <row r="113" spans="2:19" ht="14.1" customHeight="1" x14ac:dyDescent="0.15">
      <c r="B113" s="135" t="str">
        <f>IF(C112="","",COUNTA($B$10:B112)-COUNTBLANK($B$10:B112)+1)</f>
        <v/>
      </c>
      <c r="C113" s="142" t="str">
        <f t="shared" si="16"/>
        <v/>
      </c>
      <c r="D113" s="142"/>
      <c r="E113" s="142" t="str">
        <f>IF(病理診断科ブロック!$M113="","","-")</f>
        <v/>
      </c>
      <c r="F113" s="142"/>
      <c r="G113" s="60"/>
      <c r="I113" s="93" t="str">
        <f t="shared" si="9"/>
        <v/>
      </c>
      <c r="J113" s="93" t="str">
        <f t="shared" si="10"/>
        <v/>
      </c>
      <c r="K113" s="135" t="str">
        <f>IF(L113="","",COUNTIF(L$10:L113,"H"))</f>
        <v/>
      </c>
      <c r="L113" s="137" t="str">
        <f t="shared" si="17"/>
        <v/>
      </c>
      <c r="M113" s="135" t="str">
        <f t="shared" si="11"/>
        <v/>
      </c>
      <c r="N113" s="135" t="str">
        <f>IF(病理診断科ブロック!$M113="","","-")</f>
        <v/>
      </c>
      <c r="O113" s="135" t="str">
        <f t="shared" si="12"/>
        <v/>
      </c>
      <c r="P113" s="135" t="str">
        <f t="shared" si="13"/>
        <v/>
      </c>
      <c r="Q113" s="97" t="str">
        <f>IF(R113="","",IF(IFERROR(R113,"Error")="Error","Error",IF(COUNTIF(R$10:R1103,R113)=1,"OK","Duplication")))</f>
        <v/>
      </c>
      <c r="R113" s="134" t="str">
        <f t="shared" si="14"/>
        <v/>
      </c>
      <c r="S113" s="134" t="str">
        <f t="shared" si="15"/>
        <v/>
      </c>
    </row>
    <row r="114" spans="2:19" ht="14.1" customHeight="1" x14ac:dyDescent="0.15">
      <c r="B114" s="132" t="str">
        <f>IF(C113="","",COUNTA($B$10:B113)-COUNTBLANK($B$10:B113)+1)</f>
        <v/>
      </c>
      <c r="C114" s="143" t="str">
        <f t="shared" si="16"/>
        <v/>
      </c>
      <c r="D114" s="143"/>
      <c r="E114" s="143" t="str">
        <f>IF(病理診断科ブロック!$M114="","","-")</f>
        <v/>
      </c>
      <c r="F114" s="143"/>
      <c r="G114" s="61"/>
      <c r="I114" s="93" t="str">
        <f t="shared" si="9"/>
        <v/>
      </c>
      <c r="J114" s="93" t="str">
        <f t="shared" si="10"/>
        <v/>
      </c>
      <c r="K114" s="132" t="str">
        <f>IF(L114="","",COUNTIF(L$10:L114,"H"))</f>
        <v/>
      </c>
      <c r="L114" s="133" t="str">
        <f t="shared" si="17"/>
        <v/>
      </c>
      <c r="M114" s="132" t="str">
        <f t="shared" si="11"/>
        <v/>
      </c>
      <c r="N114" s="132" t="str">
        <f>IF(病理診断科ブロック!$M114="","","-")</f>
        <v/>
      </c>
      <c r="O114" s="132" t="str">
        <f t="shared" si="12"/>
        <v/>
      </c>
      <c r="P114" s="132" t="str">
        <f t="shared" si="13"/>
        <v/>
      </c>
      <c r="Q114" s="97" t="str">
        <f>IF(R114="","",IF(IFERROR(R114,"Error")="Error","Error",IF(COUNTIF(R$10:R1104,R114)=1,"OK","Duplication")))</f>
        <v/>
      </c>
      <c r="R114" s="134" t="str">
        <f t="shared" si="14"/>
        <v/>
      </c>
      <c r="S114" s="134" t="str">
        <f t="shared" si="15"/>
        <v/>
      </c>
    </row>
    <row r="115" spans="2:19" ht="14.1" customHeight="1" x14ac:dyDescent="0.15">
      <c r="B115" s="135" t="str">
        <f>IF(C114="","",COUNTA($B$10:B114)-COUNTBLANK($B$10:B114)+1)</f>
        <v/>
      </c>
      <c r="C115" s="142" t="str">
        <f t="shared" si="16"/>
        <v/>
      </c>
      <c r="D115" s="142"/>
      <c r="E115" s="142" t="str">
        <f>IF(病理診断科ブロック!$M115="","","-")</f>
        <v/>
      </c>
      <c r="F115" s="142"/>
      <c r="G115" s="60"/>
      <c r="I115" s="93" t="str">
        <f t="shared" si="9"/>
        <v/>
      </c>
      <c r="J115" s="93" t="str">
        <f t="shared" si="10"/>
        <v/>
      </c>
      <c r="K115" s="135" t="str">
        <f>IF(L115="","",COUNTIF(L$10:L115,"H"))</f>
        <v/>
      </c>
      <c r="L115" s="137" t="str">
        <f t="shared" si="17"/>
        <v/>
      </c>
      <c r="M115" s="135" t="str">
        <f t="shared" si="11"/>
        <v/>
      </c>
      <c r="N115" s="135" t="str">
        <f>IF(病理診断科ブロック!$M115="","","-")</f>
        <v/>
      </c>
      <c r="O115" s="135" t="str">
        <f t="shared" si="12"/>
        <v/>
      </c>
      <c r="P115" s="135" t="str">
        <f t="shared" si="13"/>
        <v/>
      </c>
      <c r="Q115" s="97" t="str">
        <f>IF(R115="","",IF(IFERROR(R115,"Error")="Error","Error",IF(COUNTIF(R$10:R1105,R115)=1,"OK","Duplication")))</f>
        <v/>
      </c>
      <c r="R115" s="134" t="str">
        <f t="shared" si="14"/>
        <v/>
      </c>
      <c r="S115" s="134" t="str">
        <f t="shared" si="15"/>
        <v/>
      </c>
    </row>
    <row r="116" spans="2:19" ht="14.1" customHeight="1" x14ac:dyDescent="0.15">
      <c r="B116" s="132" t="str">
        <f>IF(C115="","",COUNTA($B$10:B115)-COUNTBLANK($B$10:B115)+1)</f>
        <v/>
      </c>
      <c r="C116" s="143" t="str">
        <f t="shared" si="16"/>
        <v/>
      </c>
      <c r="D116" s="143"/>
      <c r="E116" s="143" t="str">
        <f>IF(病理診断科ブロック!$M116="","","-")</f>
        <v/>
      </c>
      <c r="F116" s="143"/>
      <c r="G116" s="61"/>
      <c r="I116" s="93" t="str">
        <f t="shared" si="9"/>
        <v/>
      </c>
      <c r="J116" s="93" t="str">
        <f t="shared" si="10"/>
        <v/>
      </c>
      <c r="K116" s="132" t="str">
        <f>IF(L116="","",COUNTIF(L$10:L116,"H"))</f>
        <v/>
      </c>
      <c r="L116" s="133" t="str">
        <f t="shared" si="17"/>
        <v/>
      </c>
      <c r="M116" s="132" t="str">
        <f t="shared" si="11"/>
        <v/>
      </c>
      <c r="N116" s="132" t="str">
        <f>IF(病理診断科ブロック!$M116="","","-")</f>
        <v/>
      </c>
      <c r="O116" s="132" t="str">
        <f t="shared" si="12"/>
        <v/>
      </c>
      <c r="P116" s="132" t="str">
        <f t="shared" si="13"/>
        <v/>
      </c>
      <c r="Q116" s="97" t="str">
        <f>IF(R116="","",IF(IFERROR(R116,"Error")="Error","Error",IF(COUNTIF(R$10:R1106,R116)=1,"OK","Duplication")))</f>
        <v/>
      </c>
      <c r="R116" s="134" t="str">
        <f t="shared" si="14"/>
        <v/>
      </c>
      <c r="S116" s="134" t="str">
        <f t="shared" si="15"/>
        <v/>
      </c>
    </row>
    <row r="117" spans="2:19" ht="14.1" customHeight="1" x14ac:dyDescent="0.15">
      <c r="B117" s="135" t="str">
        <f>IF(C116="","",COUNTA($B$10:B116)-COUNTBLANK($B$10:B116)+1)</f>
        <v/>
      </c>
      <c r="C117" s="142" t="str">
        <f t="shared" si="16"/>
        <v/>
      </c>
      <c r="D117" s="142"/>
      <c r="E117" s="142" t="str">
        <f>IF(病理診断科ブロック!$M117="","","-")</f>
        <v/>
      </c>
      <c r="F117" s="142"/>
      <c r="G117" s="60"/>
      <c r="I117" s="93" t="str">
        <f t="shared" si="9"/>
        <v/>
      </c>
      <c r="J117" s="93" t="str">
        <f t="shared" si="10"/>
        <v/>
      </c>
      <c r="K117" s="135" t="str">
        <f>IF(L117="","",COUNTIF(L$10:L117,"H"))</f>
        <v/>
      </c>
      <c r="L117" s="137" t="str">
        <f t="shared" si="17"/>
        <v/>
      </c>
      <c r="M117" s="135" t="str">
        <f t="shared" si="11"/>
        <v/>
      </c>
      <c r="N117" s="135" t="str">
        <f>IF(病理診断科ブロック!$M117="","","-")</f>
        <v/>
      </c>
      <c r="O117" s="135" t="str">
        <f t="shared" si="12"/>
        <v/>
      </c>
      <c r="P117" s="135" t="str">
        <f t="shared" si="13"/>
        <v/>
      </c>
      <c r="Q117" s="97" t="str">
        <f>IF(R117="","",IF(IFERROR(R117,"Error")="Error","Error",IF(COUNTIF(R$10:R1107,R117)=1,"OK","Duplication")))</f>
        <v/>
      </c>
      <c r="R117" s="134" t="str">
        <f t="shared" si="14"/>
        <v/>
      </c>
      <c r="S117" s="134" t="str">
        <f t="shared" si="15"/>
        <v/>
      </c>
    </row>
    <row r="118" spans="2:19" ht="14.1" customHeight="1" x14ac:dyDescent="0.15">
      <c r="B118" s="132" t="str">
        <f>IF(C117="","",COUNTA($B$10:B117)-COUNTBLANK($B$10:B117)+1)</f>
        <v/>
      </c>
      <c r="C118" s="143" t="str">
        <f t="shared" si="16"/>
        <v/>
      </c>
      <c r="D118" s="143"/>
      <c r="E118" s="143" t="str">
        <f>IF(病理診断科ブロック!$M118="","","-")</f>
        <v/>
      </c>
      <c r="F118" s="143"/>
      <c r="G118" s="61"/>
      <c r="I118" s="93" t="str">
        <f t="shared" si="9"/>
        <v/>
      </c>
      <c r="J118" s="93" t="str">
        <f t="shared" si="10"/>
        <v/>
      </c>
      <c r="K118" s="132" t="str">
        <f>IF(L118="","",COUNTIF(L$10:L118,"H"))</f>
        <v/>
      </c>
      <c r="L118" s="133" t="str">
        <f t="shared" si="17"/>
        <v/>
      </c>
      <c r="M118" s="132" t="str">
        <f t="shared" si="11"/>
        <v/>
      </c>
      <c r="N118" s="132" t="str">
        <f>IF(病理診断科ブロック!$M118="","","-")</f>
        <v/>
      </c>
      <c r="O118" s="132" t="str">
        <f t="shared" si="12"/>
        <v/>
      </c>
      <c r="P118" s="132" t="str">
        <f t="shared" si="13"/>
        <v/>
      </c>
      <c r="Q118" s="97" t="str">
        <f>IF(R118="","",IF(IFERROR(R118,"Error")="Error","Error",IF(COUNTIF(R$10:R1108,R118)=1,"OK","Duplication")))</f>
        <v/>
      </c>
      <c r="R118" s="134" t="str">
        <f t="shared" si="14"/>
        <v/>
      </c>
      <c r="S118" s="134" t="str">
        <f t="shared" si="15"/>
        <v/>
      </c>
    </row>
    <row r="119" spans="2:19" ht="14.1" customHeight="1" x14ac:dyDescent="0.15">
      <c r="B119" s="135" t="str">
        <f>IF(C118="","",COUNTA($B$10:B118)-COUNTBLANK($B$10:B118)+1)</f>
        <v/>
      </c>
      <c r="C119" s="142" t="str">
        <f t="shared" si="16"/>
        <v/>
      </c>
      <c r="D119" s="142"/>
      <c r="E119" s="142" t="str">
        <f>IF(病理診断科ブロック!$M119="","","-")</f>
        <v/>
      </c>
      <c r="F119" s="142"/>
      <c r="G119" s="60"/>
      <c r="I119" s="93" t="str">
        <f t="shared" si="9"/>
        <v/>
      </c>
      <c r="J119" s="93" t="str">
        <f t="shared" si="10"/>
        <v/>
      </c>
      <c r="K119" s="135" t="str">
        <f>IF(L119="","",COUNTIF(L$10:L119,"H"))</f>
        <v/>
      </c>
      <c r="L119" s="137" t="str">
        <f t="shared" si="17"/>
        <v/>
      </c>
      <c r="M119" s="135" t="str">
        <f t="shared" si="11"/>
        <v/>
      </c>
      <c r="N119" s="135" t="str">
        <f>IF(病理診断科ブロック!$M119="","","-")</f>
        <v/>
      </c>
      <c r="O119" s="135" t="str">
        <f t="shared" si="12"/>
        <v/>
      </c>
      <c r="P119" s="135" t="str">
        <f t="shared" si="13"/>
        <v/>
      </c>
      <c r="Q119" s="97" t="str">
        <f>IF(R119="","",IF(IFERROR(R119,"Error")="Error","Error",IF(COUNTIF(R$10:R1109,R119)=1,"OK","Duplication")))</f>
        <v/>
      </c>
      <c r="R119" s="134" t="str">
        <f t="shared" si="14"/>
        <v/>
      </c>
      <c r="S119" s="134" t="str">
        <f t="shared" si="15"/>
        <v/>
      </c>
    </row>
    <row r="120" spans="2:19" ht="14.1" customHeight="1" x14ac:dyDescent="0.15">
      <c r="B120" s="132" t="str">
        <f>IF(C119="","",COUNTA($B$10:B119)-COUNTBLANK($B$10:B119)+1)</f>
        <v/>
      </c>
      <c r="C120" s="143" t="str">
        <f t="shared" si="16"/>
        <v/>
      </c>
      <c r="D120" s="143"/>
      <c r="E120" s="143" t="str">
        <f>IF(病理診断科ブロック!$M120="","","-")</f>
        <v/>
      </c>
      <c r="F120" s="143"/>
      <c r="G120" s="61"/>
      <c r="I120" s="93" t="str">
        <f t="shared" si="9"/>
        <v/>
      </c>
      <c r="J120" s="93" t="str">
        <f t="shared" si="10"/>
        <v/>
      </c>
      <c r="K120" s="132" t="str">
        <f>IF(L120="","",COUNTIF(L$10:L120,"H"))</f>
        <v/>
      </c>
      <c r="L120" s="133" t="str">
        <f t="shared" si="17"/>
        <v/>
      </c>
      <c r="M120" s="132" t="str">
        <f t="shared" si="11"/>
        <v/>
      </c>
      <c r="N120" s="132" t="str">
        <f>IF(病理診断科ブロック!$M120="","","-")</f>
        <v/>
      </c>
      <c r="O120" s="132" t="str">
        <f t="shared" si="12"/>
        <v/>
      </c>
      <c r="P120" s="132" t="str">
        <f t="shared" si="13"/>
        <v/>
      </c>
      <c r="Q120" s="97" t="str">
        <f>IF(R120="","",IF(IFERROR(R120,"Error")="Error","Error",IF(COUNTIF(R$10:R1110,R120)=1,"OK","Duplication")))</f>
        <v/>
      </c>
      <c r="R120" s="134" t="str">
        <f t="shared" si="14"/>
        <v/>
      </c>
      <c r="S120" s="134" t="str">
        <f t="shared" si="15"/>
        <v/>
      </c>
    </row>
    <row r="121" spans="2:19" ht="14.1" customHeight="1" x14ac:dyDescent="0.15">
      <c r="B121" s="135" t="str">
        <f>IF(C120="","",COUNTA($B$10:B120)-COUNTBLANK($B$10:B120)+1)</f>
        <v/>
      </c>
      <c r="C121" s="142" t="str">
        <f t="shared" si="16"/>
        <v/>
      </c>
      <c r="D121" s="142"/>
      <c r="E121" s="142" t="str">
        <f>IF(病理診断科ブロック!$M121="","","-")</f>
        <v/>
      </c>
      <c r="F121" s="142"/>
      <c r="G121" s="60"/>
      <c r="I121" s="93" t="str">
        <f t="shared" si="9"/>
        <v/>
      </c>
      <c r="J121" s="93" t="str">
        <f t="shared" si="10"/>
        <v/>
      </c>
      <c r="K121" s="135" t="str">
        <f>IF(L121="","",COUNTIF(L$10:L121,"H"))</f>
        <v/>
      </c>
      <c r="L121" s="137" t="str">
        <f t="shared" si="17"/>
        <v/>
      </c>
      <c r="M121" s="135" t="str">
        <f t="shared" si="11"/>
        <v/>
      </c>
      <c r="N121" s="135" t="str">
        <f>IF(病理診断科ブロック!$M121="","","-")</f>
        <v/>
      </c>
      <c r="O121" s="135" t="str">
        <f t="shared" si="12"/>
        <v/>
      </c>
      <c r="P121" s="135" t="str">
        <f t="shared" si="13"/>
        <v/>
      </c>
      <c r="Q121" s="97" t="str">
        <f>IF(R121="","",IF(IFERROR(R121,"Error")="Error","Error",IF(COUNTIF(R$10:R1111,R121)=1,"OK","Duplication")))</f>
        <v/>
      </c>
      <c r="R121" s="134" t="str">
        <f t="shared" si="14"/>
        <v/>
      </c>
      <c r="S121" s="134" t="str">
        <f t="shared" si="15"/>
        <v/>
      </c>
    </row>
    <row r="122" spans="2:19" ht="14.1" customHeight="1" x14ac:dyDescent="0.15">
      <c r="B122" s="132" t="str">
        <f>IF(C121="","",COUNTA($B$10:B121)-COUNTBLANK($B$10:B121)+1)</f>
        <v/>
      </c>
      <c r="C122" s="143" t="str">
        <f t="shared" si="16"/>
        <v/>
      </c>
      <c r="D122" s="143"/>
      <c r="E122" s="143" t="str">
        <f>IF(病理診断科ブロック!$M122="","","-")</f>
        <v/>
      </c>
      <c r="F122" s="143"/>
      <c r="G122" s="61"/>
      <c r="I122" s="93" t="str">
        <f t="shared" si="9"/>
        <v/>
      </c>
      <c r="J122" s="93" t="str">
        <f t="shared" si="10"/>
        <v/>
      </c>
      <c r="K122" s="132" t="str">
        <f>IF(L122="","",COUNTIF(L$10:L122,"H"))</f>
        <v/>
      </c>
      <c r="L122" s="133" t="str">
        <f t="shared" si="17"/>
        <v/>
      </c>
      <c r="M122" s="132" t="str">
        <f t="shared" si="11"/>
        <v/>
      </c>
      <c r="N122" s="132" t="str">
        <f>IF(病理診断科ブロック!$M122="","","-")</f>
        <v/>
      </c>
      <c r="O122" s="132" t="str">
        <f t="shared" si="12"/>
        <v/>
      </c>
      <c r="P122" s="132" t="str">
        <f t="shared" si="13"/>
        <v/>
      </c>
      <c r="Q122" s="97" t="str">
        <f>IF(R122="","",IF(IFERROR(R122,"Error")="Error","Error",IF(COUNTIF(R$10:R1112,R122)=1,"OK","Duplication")))</f>
        <v/>
      </c>
      <c r="R122" s="134" t="str">
        <f t="shared" si="14"/>
        <v/>
      </c>
      <c r="S122" s="134" t="str">
        <f t="shared" si="15"/>
        <v/>
      </c>
    </row>
    <row r="123" spans="2:19" ht="14.1" customHeight="1" x14ac:dyDescent="0.15">
      <c r="B123" s="135" t="str">
        <f>IF(C122="","",COUNTA($B$10:B122)-COUNTBLANK($B$10:B122)+1)</f>
        <v/>
      </c>
      <c r="C123" s="142" t="str">
        <f t="shared" si="16"/>
        <v/>
      </c>
      <c r="D123" s="142"/>
      <c r="E123" s="142" t="str">
        <f>IF(病理診断科ブロック!$M123="","","-")</f>
        <v/>
      </c>
      <c r="F123" s="142"/>
      <c r="G123" s="60"/>
      <c r="I123" s="93" t="str">
        <f t="shared" si="9"/>
        <v/>
      </c>
      <c r="J123" s="93" t="str">
        <f t="shared" si="10"/>
        <v/>
      </c>
      <c r="K123" s="135" t="str">
        <f>IF(L123="","",COUNTIF(L$10:L123,"H"))</f>
        <v/>
      </c>
      <c r="L123" s="137" t="str">
        <f t="shared" si="17"/>
        <v/>
      </c>
      <c r="M123" s="135" t="str">
        <f t="shared" si="11"/>
        <v/>
      </c>
      <c r="N123" s="135" t="str">
        <f>IF(病理診断科ブロック!$M123="","","-")</f>
        <v/>
      </c>
      <c r="O123" s="135" t="str">
        <f t="shared" si="12"/>
        <v/>
      </c>
      <c r="P123" s="135" t="str">
        <f t="shared" si="13"/>
        <v/>
      </c>
      <c r="Q123" s="97" t="str">
        <f>IF(R123="","",IF(IFERROR(R123,"Error")="Error","Error",IF(COUNTIF(R$10:R1113,R123)=1,"OK","Duplication")))</f>
        <v/>
      </c>
      <c r="R123" s="134" t="str">
        <f t="shared" si="14"/>
        <v/>
      </c>
      <c r="S123" s="134" t="str">
        <f t="shared" si="15"/>
        <v/>
      </c>
    </row>
    <row r="124" spans="2:19" ht="14.1" customHeight="1" x14ac:dyDescent="0.15">
      <c r="B124" s="132" t="str">
        <f>IF(C123="","",COUNTA($B$10:B123)-COUNTBLANK($B$10:B123)+1)</f>
        <v/>
      </c>
      <c r="C124" s="143" t="str">
        <f t="shared" si="16"/>
        <v/>
      </c>
      <c r="D124" s="143"/>
      <c r="E124" s="143" t="str">
        <f>IF(病理診断科ブロック!$M124="","","-")</f>
        <v/>
      </c>
      <c r="F124" s="143"/>
      <c r="G124" s="61"/>
      <c r="I124" s="93" t="str">
        <f t="shared" si="9"/>
        <v/>
      </c>
      <c r="J124" s="93" t="str">
        <f t="shared" si="10"/>
        <v/>
      </c>
      <c r="K124" s="132" t="str">
        <f>IF(L124="","",COUNTIF(L$10:L124,"H"))</f>
        <v/>
      </c>
      <c r="L124" s="133" t="str">
        <f t="shared" si="17"/>
        <v/>
      </c>
      <c r="M124" s="132" t="str">
        <f t="shared" si="11"/>
        <v/>
      </c>
      <c r="N124" s="132" t="str">
        <f>IF(病理診断科ブロック!$M124="","","-")</f>
        <v/>
      </c>
      <c r="O124" s="132" t="str">
        <f t="shared" si="12"/>
        <v/>
      </c>
      <c r="P124" s="132" t="str">
        <f t="shared" si="13"/>
        <v/>
      </c>
      <c r="Q124" s="97" t="str">
        <f>IF(R124="","",IF(IFERROR(R124,"Error")="Error","Error",IF(COUNTIF(R$10:R1114,R124)=1,"OK","Duplication")))</f>
        <v/>
      </c>
      <c r="R124" s="134" t="str">
        <f t="shared" si="14"/>
        <v/>
      </c>
      <c r="S124" s="134" t="str">
        <f t="shared" si="15"/>
        <v/>
      </c>
    </row>
    <row r="125" spans="2:19" ht="14.1" customHeight="1" x14ac:dyDescent="0.15">
      <c r="B125" s="135" t="str">
        <f>IF(C124="","",COUNTA($B$10:B124)-COUNTBLANK($B$10:B124)+1)</f>
        <v/>
      </c>
      <c r="C125" s="142" t="str">
        <f t="shared" si="16"/>
        <v/>
      </c>
      <c r="D125" s="142"/>
      <c r="E125" s="142" t="str">
        <f>IF(病理診断科ブロック!$M125="","","-")</f>
        <v/>
      </c>
      <c r="F125" s="142"/>
      <c r="G125" s="60"/>
      <c r="I125" s="93" t="str">
        <f t="shared" si="9"/>
        <v/>
      </c>
      <c r="J125" s="93" t="str">
        <f t="shared" si="10"/>
        <v/>
      </c>
      <c r="K125" s="135" t="str">
        <f>IF(L125="","",COUNTIF(L$10:L125,"H"))</f>
        <v/>
      </c>
      <c r="L125" s="137" t="str">
        <f t="shared" si="17"/>
        <v/>
      </c>
      <c r="M125" s="135" t="str">
        <f t="shared" si="11"/>
        <v/>
      </c>
      <c r="N125" s="135" t="str">
        <f>IF(病理診断科ブロック!$M125="","","-")</f>
        <v/>
      </c>
      <c r="O125" s="135" t="str">
        <f t="shared" si="12"/>
        <v/>
      </c>
      <c r="P125" s="135" t="str">
        <f t="shared" si="13"/>
        <v/>
      </c>
      <c r="Q125" s="97" t="str">
        <f>IF(R125="","",IF(IFERROR(R125,"Error")="Error","Error",IF(COUNTIF(R$10:R1115,R125)=1,"OK","Duplication")))</f>
        <v/>
      </c>
      <c r="R125" s="134" t="str">
        <f t="shared" si="14"/>
        <v/>
      </c>
      <c r="S125" s="134" t="str">
        <f t="shared" si="15"/>
        <v/>
      </c>
    </row>
    <row r="126" spans="2:19" ht="14.1" customHeight="1" x14ac:dyDescent="0.15">
      <c r="B126" s="132" t="str">
        <f>IF(C125="","",COUNTA($B$10:B125)-COUNTBLANK($B$10:B125)+1)</f>
        <v/>
      </c>
      <c r="C126" s="143" t="str">
        <f t="shared" si="16"/>
        <v/>
      </c>
      <c r="D126" s="143"/>
      <c r="E126" s="143" t="str">
        <f>IF(病理診断科ブロック!$M126="","","-")</f>
        <v/>
      </c>
      <c r="F126" s="143"/>
      <c r="G126" s="61"/>
      <c r="I126" s="93" t="str">
        <f t="shared" si="9"/>
        <v/>
      </c>
      <c r="J126" s="93" t="str">
        <f t="shared" si="10"/>
        <v/>
      </c>
      <c r="K126" s="132" t="str">
        <f>IF(L126="","",COUNTIF(L$10:L126,"H"))</f>
        <v/>
      </c>
      <c r="L126" s="133" t="str">
        <f t="shared" si="17"/>
        <v/>
      </c>
      <c r="M126" s="132" t="str">
        <f t="shared" si="11"/>
        <v/>
      </c>
      <c r="N126" s="132" t="str">
        <f>IF(病理診断科ブロック!$M126="","","-")</f>
        <v/>
      </c>
      <c r="O126" s="132" t="str">
        <f t="shared" si="12"/>
        <v/>
      </c>
      <c r="P126" s="132" t="str">
        <f t="shared" si="13"/>
        <v/>
      </c>
      <c r="Q126" s="97" t="str">
        <f>IF(R126="","",IF(IFERROR(R126,"Error")="Error","Error",IF(COUNTIF(R$10:R1116,R126)=1,"OK","Duplication")))</f>
        <v/>
      </c>
      <c r="R126" s="134" t="str">
        <f t="shared" si="14"/>
        <v/>
      </c>
      <c r="S126" s="134" t="str">
        <f t="shared" si="15"/>
        <v/>
      </c>
    </row>
    <row r="127" spans="2:19" ht="14.1" customHeight="1" x14ac:dyDescent="0.15">
      <c r="B127" s="135" t="str">
        <f>IF(C126="","",COUNTA($B$10:B126)-COUNTBLANK($B$10:B126)+1)</f>
        <v/>
      </c>
      <c r="C127" s="142" t="str">
        <f t="shared" si="16"/>
        <v/>
      </c>
      <c r="D127" s="142"/>
      <c r="E127" s="142" t="str">
        <f>IF(病理診断科ブロック!$M127="","","-")</f>
        <v/>
      </c>
      <c r="F127" s="142"/>
      <c r="G127" s="60"/>
      <c r="I127" s="93" t="str">
        <f t="shared" si="9"/>
        <v/>
      </c>
      <c r="J127" s="93" t="str">
        <f t="shared" si="10"/>
        <v/>
      </c>
      <c r="K127" s="135" t="str">
        <f>IF(L127="","",COUNTIF(L$10:L127,"H"))</f>
        <v/>
      </c>
      <c r="L127" s="137" t="str">
        <f t="shared" si="17"/>
        <v/>
      </c>
      <c r="M127" s="135" t="str">
        <f t="shared" si="11"/>
        <v/>
      </c>
      <c r="N127" s="135" t="str">
        <f>IF(病理診断科ブロック!$M127="","","-")</f>
        <v/>
      </c>
      <c r="O127" s="135" t="str">
        <f t="shared" si="12"/>
        <v/>
      </c>
      <c r="P127" s="135" t="str">
        <f t="shared" si="13"/>
        <v/>
      </c>
      <c r="Q127" s="97" t="str">
        <f>IF(R127="","",IF(IFERROR(R127,"Error")="Error","Error",IF(COUNTIF(R$10:R1117,R127)=1,"OK","Duplication")))</f>
        <v/>
      </c>
      <c r="R127" s="134" t="str">
        <f t="shared" si="14"/>
        <v/>
      </c>
      <c r="S127" s="134" t="str">
        <f t="shared" si="15"/>
        <v/>
      </c>
    </row>
    <row r="128" spans="2:19" ht="14.1" customHeight="1" x14ac:dyDescent="0.15">
      <c r="B128" s="132" t="str">
        <f>IF(C127="","",COUNTA($B$10:B127)-COUNTBLANK($B$10:B127)+1)</f>
        <v/>
      </c>
      <c r="C128" s="143" t="str">
        <f t="shared" si="16"/>
        <v/>
      </c>
      <c r="D128" s="143"/>
      <c r="E128" s="143" t="str">
        <f>IF(病理診断科ブロック!$M128="","","-")</f>
        <v/>
      </c>
      <c r="F128" s="143"/>
      <c r="G128" s="61"/>
      <c r="I128" s="93" t="str">
        <f t="shared" si="9"/>
        <v/>
      </c>
      <c r="J128" s="93" t="str">
        <f t="shared" si="10"/>
        <v/>
      </c>
      <c r="K128" s="132" t="str">
        <f>IF(L128="","",COUNTIF(L$10:L128,"H"))</f>
        <v/>
      </c>
      <c r="L128" s="133" t="str">
        <f t="shared" si="17"/>
        <v/>
      </c>
      <c r="M128" s="132" t="str">
        <f t="shared" si="11"/>
        <v/>
      </c>
      <c r="N128" s="132" t="str">
        <f>IF(病理診断科ブロック!$M128="","","-")</f>
        <v/>
      </c>
      <c r="O128" s="132" t="str">
        <f t="shared" si="12"/>
        <v/>
      </c>
      <c r="P128" s="132" t="str">
        <f t="shared" si="13"/>
        <v/>
      </c>
      <c r="Q128" s="97" t="str">
        <f>IF(R128="","",IF(IFERROR(R128,"Error")="Error","Error",IF(COUNTIF(R$10:R1118,R128)=1,"OK","Duplication")))</f>
        <v/>
      </c>
      <c r="R128" s="134" t="str">
        <f t="shared" si="14"/>
        <v/>
      </c>
      <c r="S128" s="134" t="str">
        <f t="shared" si="15"/>
        <v/>
      </c>
    </row>
    <row r="129" spans="2:19" ht="14.1" customHeight="1" x14ac:dyDescent="0.15">
      <c r="B129" s="135" t="str">
        <f>IF(C128="","",COUNTA($B$10:B128)-COUNTBLANK($B$10:B128)+1)</f>
        <v/>
      </c>
      <c r="C129" s="142" t="str">
        <f t="shared" si="16"/>
        <v/>
      </c>
      <c r="D129" s="142"/>
      <c r="E129" s="142" t="str">
        <f>IF(病理診断科ブロック!$M129="","","-")</f>
        <v/>
      </c>
      <c r="F129" s="142"/>
      <c r="G129" s="60"/>
      <c r="I129" s="93" t="str">
        <f t="shared" si="9"/>
        <v/>
      </c>
      <c r="J129" s="93" t="str">
        <f t="shared" si="10"/>
        <v/>
      </c>
      <c r="K129" s="135" t="str">
        <f>IF(L129="","",COUNTIF(L$10:L129,"H"))</f>
        <v/>
      </c>
      <c r="L129" s="137" t="str">
        <f t="shared" si="17"/>
        <v/>
      </c>
      <c r="M129" s="135" t="str">
        <f t="shared" si="11"/>
        <v/>
      </c>
      <c r="N129" s="135" t="str">
        <f>IF(病理診断科ブロック!$M129="","","-")</f>
        <v/>
      </c>
      <c r="O129" s="135" t="str">
        <f t="shared" si="12"/>
        <v/>
      </c>
      <c r="P129" s="135" t="str">
        <f t="shared" si="13"/>
        <v/>
      </c>
      <c r="Q129" s="97" t="str">
        <f>IF(R129="","",IF(IFERROR(R129,"Error")="Error","Error",IF(COUNTIF(R$10:R1119,R129)=1,"OK","Duplication")))</f>
        <v/>
      </c>
      <c r="R129" s="134" t="str">
        <f t="shared" si="14"/>
        <v/>
      </c>
      <c r="S129" s="134" t="str">
        <f t="shared" si="15"/>
        <v/>
      </c>
    </row>
    <row r="130" spans="2:19" ht="14.1" customHeight="1" x14ac:dyDescent="0.15">
      <c r="B130" s="132" t="str">
        <f>IF(C129="","",COUNTA($B$10:B129)-COUNTBLANK($B$10:B129)+1)</f>
        <v/>
      </c>
      <c r="C130" s="143" t="str">
        <f t="shared" si="16"/>
        <v/>
      </c>
      <c r="D130" s="143"/>
      <c r="E130" s="143" t="str">
        <f>IF(病理診断科ブロック!$M130="","","-")</f>
        <v/>
      </c>
      <c r="F130" s="143"/>
      <c r="G130" s="61"/>
      <c r="I130" s="93" t="str">
        <f t="shared" si="9"/>
        <v/>
      </c>
      <c r="J130" s="93" t="str">
        <f t="shared" si="10"/>
        <v/>
      </c>
      <c r="K130" s="132" t="str">
        <f>IF(L130="","",COUNTIF(L$10:L130,"H"))</f>
        <v/>
      </c>
      <c r="L130" s="133" t="str">
        <f t="shared" si="17"/>
        <v/>
      </c>
      <c r="M130" s="132" t="str">
        <f t="shared" si="11"/>
        <v/>
      </c>
      <c r="N130" s="132" t="str">
        <f>IF(病理診断科ブロック!$M130="","","-")</f>
        <v/>
      </c>
      <c r="O130" s="132" t="str">
        <f t="shared" si="12"/>
        <v/>
      </c>
      <c r="P130" s="132" t="str">
        <f t="shared" si="13"/>
        <v/>
      </c>
      <c r="Q130" s="97" t="str">
        <f>IF(R130="","",IF(IFERROR(R130,"Error")="Error","Error",IF(COUNTIF(R$10:R1120,R130)=1,"OK","Duplication")))</f>
        <v/>
      </c>
      <c r="R130" s="134" t="str">
        <f t="shared" si="14"/>
        <v/>
      </c>
      <c r="S130" s="134" t="str">
        <f t="shared" si="15"/>
        <v/>
      </c>
    </row>
    <row r="131" spans="2:19" ht="14.1" customHeight="1" x14ac:dyDescent="0.15">
      <c r="B131" s="135" t="str">
        <f>IF(C130="","",COUNTA($B$10:B130)-COUNTBLANK($B$10:B130)+1)</f>
        <v/>
      </c>
      <c r="C131" s="142" t="str">
        <f t="shared" si="16"/>
        <v/>
      </c>
      <c r="D131" s="142"/>
      <c r="E131" s="142" t="str">
        <f>IF(病理診断科ブロック!$M131="","","-")</f>
        <v/>
      </c>
      <c r="F131" s="142"/>
      <c r="G131" s="60"/>
      <c r="I131" s="93" t="str">
        <f t="shared" si="9"/>
        <v/>
      </c>
      <c r="J131" s="93" t="str">
        <f t="shared" si="10"/>
        <v/>
      </c>
      <c r="K131" s="135" t="str">
        <f>IF(L131="","",COUNTIF(L$10:L131,"H"))</f>
        <v/>
      </c>
      <c r="L131" s="137" t="str">
        <f t="shared" si="17"/>
        <v/>
      </c>
      <c r="M131" s="135" t="str">
        <f t="shared" si="11"/>
        <v/>
      </c>
      <c r="N131" s="135" t="str">
        <f>IF(病理診断科ブロック!$M131="","","-")</f>
        <v/>
      </c>
      <c r="O131" s="135" t="str">
        <f t="shared" si="12"/>
        <v/>
      </c>
      <c r="P131" s="135" t="str">
        <f t="shared" si="13"/>
        <v/>
      </c>
      <c r="Q131" s="97" t="str">
        <f>IF(R131="","",IF(IFERROR(R131,"Error")="Error","Error",IF(COUNTIF(R$10:R1121,R131)=1,"OK","Duplication")))</f>
        <v/>
      </c>
      <c r="R131" s="134" t="str">
        <f t="shared" si="14"/>
        <v/>
      </c>
      <c r="S131" s="134" t="str">
        <f t="shared" si="15"/>
        <v/>
      </c>
    </row>
    <row r="132" spans="2:19" ht="14.1" customHeight="1" x14ac:dyDescent="0.15">
      <c r="B132" s="132" t="str">
        <f>IF(C131="","",COUNTA($B$10:B131)-COUNTBLANK($B$10:B131)+1)</f>
        <v/>
      </c>
      <c r="C132" s="143" t="str">
        <f t="shared" si="16"/>
        <v/>
      </c>
      <c r="D132" s="143"/>
      <c r="E132" s="143" t="str">
        <f>IF(病理診断科ブロック!$M132="","","-")</f>
        <v/>
      </c>
      <c r="F132" s="143"/>
      <c r="G132" s="61"/>
      <c r="I132" s="93" t="str">
        <f t="shared" si="9"/>
        <v/>
      </c>
      <c r="J132" s="93" t="str">
        <f t="shared" si="10"/>
        <v/>
      </c>
      <c r="K132" s="132" t="str">
        <f>IF(L132="","",COUNTIF(L$10:L132,"H"))</f>
        <v/>
      </c>
      <c r="L132" s="133" t="str">
        <f t="shared" si="17"/>
        <v/>
      </c>
      <c r="M132" s="132" t="str">
        <f t="shared" si="11"/>
        <v/>
      </c>
      <c r="N132" s="132" t="str">
        <f>IF(病理診断科ブロック!$M132="","","-")</f>
        <v/>
      </c>
      <c r="O132" s="132" t="str">
        <f t="shared" si="12"/>
        <v/>
      </c>
      <c r="P132" s="132" t="str">
        <f t="shared" si="13"/>
        <v/>
      </c>
      <c r="Q132" s="97" t="str">
        <f>IF(R132="","",IF(IFERROR(R132,"Error")="Error","Error",IF(COUNTIF(R$10:R1122,R132)=1,"OK","Duplication")))</f>
        <v/>
      </c>
      <c r="R132" s="134" t="str">
        <f t="shared" si="14"/>
        <v/>
      </c>
      <c r="S132" s="134" t="str">
        <f t="shared" si="15"/>
        <v/>
      </c>
    </row>
    <row r="133" spans="2:19" ht="14.1" customHeight="1" x14ac:dyDescent="0.15">
      <c r="B133" s="135" t="str">
        <f>IF(C132="","",COUNTA($B$10:B132)-COUNTBLANK($B$10:B132)+1)</f>
        <v/>
      </c>
      <c r="C133" s="142" t="str">
        <f t="shared" si="16"/>
        <v/>
      </c>
      <c r="D133" s="142"/>
      <c r="E133" s="142" t="str">
        <f>IF(病理診断科ブロック!$M133="","","-")</f>
        <v/>
      </c>
      <c r="F133" s="142"/>
      <c r="G133" s="60"/>
      <c r="I133" s="93" t="str">
        <f t="shared" si="9"/>
        <v/>
      </c>
      <c r="J133" s="93" t="str">
        <f t="shared" si="10"/>
        <v/>
      </c>
      <c r="K133" s="135" t="str">
        <f>IF(L133="","",COUNTIF(L$10:L133,"H"))</f>
        <v/>
      </c>
      <c r="L133" s="137" t="str">
        <f t="shared" si="17"/>
        <v/>
      </c>
      <c r="M133" s="135" t="str">
        <f t="shared" si="11"/>
        <v/>
      </c>
      <c r="N133" s="135" t="str">
        <f>IF(病理診断科ブロック!$M133="","","-")</f>
        <v/>
      </c>
      <c r="O133" s="135" t="str">
        <f t="shared" si="12"/>
        <v/>
      </c>
      <c r="P133" s="135" t="str">
        <f t="shared" si="13"/>
        <v/>
      </c>
      <c r="Q133" s="97" t="str">
        <f>IF(R133="","",IF(IFERROR(R133,"Error")="Error","Error",IF(COUNTIF(R$10:R1123,R133)=1,"OK","Duplication")))</f>
        <v/>
      </c>
      <c r="R133" s="134" t="str">
        <f t="shared" si="14"/>
        <v/>
      </c>
      <c r="S133" s="134" t="str">
        <f t="shared" si="15"/>
        <v/>
      </c>
    </row>
    <row r="134" spans="2:19" ht="14.1" customHeight="1" x14ac:dyDescent="0.15">
      <c r="B134" s="132" t="str">
        <f>IF(C133="","",COUNTA($B$10:B133)-COUNTBLANK($B$10:B133)+1)</f>
        <v/>
      </c>
      <c r="C134" s="143" t="str">
        <f t="shared" si="16"/>
        <v/>
      </c>
      <c r="D134" s="143"/>
      <c r="E134" s="143" t="str">
        <f>IF(病理診断科ブロック!$M134="","","-")</f>
        <v/>
      </c>
      <c r="F134" s="143"/>
      <c r="G134" s="61"/>
      <c r="I134" s="93" t="str">
        <f t="shared" si="9"/>
        <v/>
      </c>
      <c r="J134" s="93" t="str">
        <f t="shared" si="10"/>
        <v/>
      </c>
      <c r="K134" s="132" t="str">
        <f>IF(L134="","",COUNTIF(L$10:L134,"H"))</f>
        <v/>
      </c>
      <c r="L134" s="133" t="str">
        <f t="shared" si="17"/>
        <v/>
      </c>
      <c r="M134" s="132" t="str">
        <f t="shared" si="11"/>
        <v/>
      </c>
      <c r="N134" s="132" t="str">
        <f>IF(病理診断科ブロック!$M134="","","-")</f>
        <v/>
      </c>
      <c r="O134" s="132" t="str">
        <f t="shared" si="12"/>
        <v/>
      </c>
      <c r="P134" s="132" t="str">
        <f t="shared" si="13"/>
        <v/>
      </c>
      <c r="Q134" s="97" t="str">
        <f>IF(R134="","",IF(IFERROR(R134,"Error")="Error","Error",IF(COUNTIF(R$10:R1124,R134)=1,"OK","Duplication")))</f>
        <v/>
      </c>
      <c r="R134" s="134" t="str">
        <f t="shared" si="14"/>
        <v/>
      </c>
      <c r="S134" s="134" t="str">
        <f t="shared" si="15"/>
        <v/>
      </c>
    </row>
    <row r="135" spans="2:19" ht="14.1" customHeight="1" x14ac:dyDescent="0.15">
      <c r="B135" s="135" t="str">
        <f>IF(C134="","",COUNTA($B$10:B134)-COUNTBLANK($B$10:B134)+1)</f>
        <v/>
      </c>
      <c r="C135" s="142" t="str">
        <f t="shared" si="16"/>
        <v/>
      </c>
      <c r="D135" s="142"/>
      <c r="E135" s="142" t="str">
        <f>IF(病理診断科ブロック!$M135="","","-")</f>
        <v/>
      </c>
      <c r="F135" s="142"/>
      <c r="G135" s="60"/>
      <c r="I135" s="93" t="str">
        <f t="shared" si="9"/>
        <v/>
      </c>
      <c r="J135" s="93" t="str">
        <f t="shared" si="10"/>
        <v/>
      </c>
      <c r="K135" s="135" t="str">
        <f>IF(L135="","",COUNTIF(L$10:L135,"H"))</f>
        <v/>
      </c>
      <c r="L135" s="137" t="str">
        <f t="shared" si="17"/>
        <v/>
      </c>
      <c r="M135" s="135" t="str">
        <f t="shared" si="11"/>
        <v/>
      </c>
      <c r="N135" s="135" t="str">
        <f>IF(病理診断科ブロック!$M135="","","-")</f>
        <v/>
      </c>
      <c r="O135" s="135" t="str">
        <f t="shared" si="12"/>
        <v/>
      </c>
      <c r="P135" s="135" t="str">
        <f t="shared" si="13"/>
        <v/>
      </c>
      <c r="Q135" s="97" t="str">
        <f>IF(R135="","",IF(IFERROR(R135,"Error")="Error","Error",IF(COUNTIF(R$10:R1125,R135)=1,"OK","Duplication")))</f>
        <v/>
      </c>
      <c r="R135" s="134" t="str">
        <f t="shared" si="14"/>
        <v/>
      </c>
      <c r="S135" s="134" t="str">
        <f t="shared" si="15"/>
        <v/>
      </c>
    </row>
    <row r="136" spans="2:19" ht="14.1" customHeight="1" x14ac:dyDescent="0.15">
      <c r="B136" s="132" t="str">
        <f>IF(C135="","",COUNTA($B$10:B135)-COUNTBLANK($B$10:B135)+1)</f>
        <v/>
      </c>
      <c r="C136" s="143" t="str">
        <f t="shared" si="16"/>
        <v/>
      </c>
      <c r="D136" s="143"/>
      <c r="E136" s="143" t="str">
        <f>IF(病理診断科ブロック!$M136="","","-")</f>
        <v/>
      </c>
      <c r="F136" s="143"/>
      <c r="G136" s="61"/>
      <c r="I136" s="93" t="str">
        <f t="shared" si="9"/>
        <v/>
      </c>
      <c r="J136" s="93" t="str">
        <f t="shared" si="10"/>
        <v/>
      </c>
      <c r="K136" s="132" t="str">
        <f>IF(L136="","",COUNTIF(L$10:L136,"H"))</f>
        <v/>
      </c>
      <c r="L136" s="133" t="str">
        <f t="shared" si="17"/>
        <v/>
      </c>
      <c r="M136" s="132" t="str">
        <f t="shared" si="11"/>
        <v/>
      </c>
      <c r="N136" s="132" t="str">
        <f>IF(病理診断科ブロック!$M136="","","-")</f>
        <v/>
      </c>
      <c r="O136" s="132" t="str">
        <f t="shared" si="12"/>
        <v/>
      </c>
      <c r="P136" s="132" t="str">
        <f t="shared" si="13"/>
        <v/>
      </c>
      <c r="Q136" s="97" t="str">
        <f>IF(R136="","",IF(IFERROR(R136,"Error")="Error","Error",IF(COUNTIF(R$10:R1126,R136)=1,"OK","Duplication")))</f>
        <v/>
      </c>
      <c r="R136" s="134" t="str">
        <f t="shared" si="14"/>
        <v/>
      </c>
      <c r="S136" s="134" t="str">
        <f t="shared" si="15"/>
        <v/>
      </c>
    </row>
    <row r="137" spans="2:19" ht="14.1" customHeight="1" x14ac:dyDescent="0.15">
      <c r="B137" s="135" t="str">
        <f>IF(C136="","",COUNTA($B$10:B136)-COUNTBLANK($B$10:B136)+1)</f>
        <v/>
      </c>
      <c r="C137" s="142" t="str">
        <f t="shared" si="16"/>
        <v/>
      </c>
      <c r="D137" s="142"/>
      <c r="E137" s="142" t="str">
        <f>IF(病理診断科ブロック!$M137="","","-")</f>
        <v/>
      </c>
      <c r="F137" s="142"/>
      <c r="G137" s="60"/>
      <c r="I137" s="93" t="str">
        <f t="shared" si="9"/>
        <v/>
      </c>
      <c r="J137" s="93" t="str">
        <f t="shared" si="10"/>
        <v/>
      </c>
      <c r="K137" s="135" t="str">
        <f>IF(L137="","",COUNTIF(L$10:L137,"H"))</f>
        <v/>
      </c>
      <c r="L137" s="137" t="str">
        <f t="shared" si="17"/>
        <v/>
      </c>
      <c r="M137" s="135" t="str">
        <f t="shared" si="11"/>
        <v/>
      </c>
      <c r="N137" s="135" t="str">
        <f>IF(病理診断科ブロック!$M137="","","-")</f>
        <v/>
      </c>
      <c r="O137" s="135" t="str">
        <f t="shared" si="12"/>
        <v/>
      </c>
      <c r="P137" s="135" t="str">
        <f t="shared" si="13"/>
        <v/>
      </c>
      <c r="Q137" s="97" t="str">
        <f>IF(R137="","",IF(IFERROR(R137,"Error")="Error","Error",IF(COUNTIF(R$10:R1127,R137)=1,"OK","Duplication")))</f>
        <v/>
      </c>
      <c r="R137" s="134" t="str">
        <f t="shared" si="14"/>
        <v/>
      </c>
      <c r="S137" s="134" t="str">
        <f t="shared" si="15"/>
        <v/>
      </c>
    </row>
    <row r="138" spans="2:19" ht="14.1" customHeight="1" x14ac:dyDescent="0.15">
      <c r="B138" s="132" t="str">
        <f>IF(C137="","",COUNTA($B$10:B137)-COUNTBLANK($B$10:B137)+1)</f>
        <v/>
      </c>
      <c r="C138" s="143" t="str">
        <f t="shared" si="16"/>
        <v/>
      </c>
      <c r="D138" s="143"/>
      <c r="E138" s="143" t="str">
        <f>IF(病理診断科ブロック!$M138="","","-")</f>
        <v/>
      </c>
      <c r="F138" s="143"/>
      <c r="G138" s="61"/>
      <c r="I138" s="93" t="str">
        <f t="shared" si="9"/>
        <v/>
      </c>
      <c r="J138" s="93" t="str">
        <f t="shared" si="10"/>
        <v/>
      </c>
      <c r="K138" s="132" t="str">
        <f>IF(L138="","",COUNTIF(L$10:L138,"H"))</f>
        <v/>
      </c>
      <c r="L138" s="133" t="str">
        <f t="shared" si="17"/>
        <v/>
      </c>
      <c r="M138" s="132" t="str">
        <f t="shared" si="11"/>
        <v/>
      </c>
      <c r="N138" s="132" t="str">
        <f>IF(病理診断科ブロック!$M138="","","-")</f>
        <v/>
      </c>
      <c r="O138" s="132" t="str">
        <f t="shared" si="12"/>
        <v/>
      </c>
      <c r="P138" s="132" t="str">
        <f t="shared" si="13"/>
        <v/>
      </c>
      <c r="Q138" s="97" t="str">
        <f>IF(R138="","",IF(IFERROR(R138,"Error")="Error","Error",IF(COUNTIF(R$10:R1128,R138)=1,"OK","Duplication")))</f>
        <v/>
      </c>
      <c r="R138" s="134" t="str">
        <f t="shared" si="14"/>
        <v/>
      </c>
      <c r="S138" s="134" t="str">
        <f t="shared" si="15"/>
        <v/>
      </c>
    </row>
    <row r="139" spans="2:19" ht="14.1" customHeight="1" x14ac:dyDescent="0.15">
      <c r="B139" s="135" t="str">
        <f>IF(C138="","",COUNTA($B$10:B138)-COUNTBLANK($B$10:B138)+1)</f>
        <v/>
      </c>
      <c r="C139" s="142" t="str">
        <f t="shared" si="16"/>
        <v/>
      </c>
      <c r="D139" s="142"/>
      <c r="E139" s="142" t="str">
        <f>IF(病理診断科ブロック!$M139="","","-")</f>
        <v/>
      </c>
      <c r="F139" s="142"/>
      <c r="G139" s="60"/>
      <c r="I139" s="93" t="str">
        <f t="shared" ref="I139:I202" si="18">SUBSTITUTE(SUBSTITUTE(C139,"　","")," ","")</f>
        <v/>
      </c>
      <c r="J139" s="93" t="str">
        <f t="shared" ref="J139:J202" si="19">ASC(I139)</f>
        <v/>
      </c>
      <c r="K139" s="135" t="str">
        <f>IF(L139="","",COUNTIF(L$10:L139,"H"))</f>
        <v/>
      </c>
      <c r="L139" s="137" t="str">
        <f t="shared" si="17"/>
        <v/>
      </c>
      <c r="M139" s="135" t="str">
        <f t="shared" ref="M139:M202" si="20">IF(J139="","",IF(COUNTIF(J139,"*H*"),REPT("0",2-LEN(MID(J139,FIND("H",J139)+1,FIND("-",J139)-FIND("H",J139)-1)))&amp;MID(J139,FIND("H",J139)+1,FIND("-",J139)-FIND("H",J139)-1),REPT("0",2-LEN(LEFT(J139,FIND("-",J139)-1)))&amp;LEFT(J139,FIND("-",J139)-1)))</f>
        <v/>
      </c>
      <c r="N139" s="135" t="str">
        <f>IF(病理診断科ブロック!$M139="","","-")</f>
        <v/>
      </c>
      <c r="O139" s="135" t="str">
        <f t="shared" ref="O139:O202" si="21">IF(J139="","",REPT("0",5-LEN(RIGHT(J139,LEN(J139)-FIND("-",J139))))&amp;RIGHT(J139,LEN(J139)-FIND("-",J139)))</f>
        <v/>
      </c>
      <c r="P139" s="135" t="str">
        <f t="shared" ref="P139:P202" si="22">IF(G139="","",ASC(G139))</f>
        <v/>
      </c>
      <c r="Q139" s="97" t="str">
        <f>IF(R139="","",IF(IFERROR(R139,"Error")="Error","Error",IF(COUNTIF(R$10:R1129,R139)=1,"OK","Duplication")))</f>
        <v/>
      </c>
      <c r="R139" s="134" t="str">
        <f t="shared" ref="R139:R202" si="23">M139&amp;N139&amp;O139&amp;P139</f>
        <v/>
      </c>
      <c r="S139" s="134" t="str">
        <f t="shared" ref="S139:S202" si="24">L139&amp;M139&amp;N139&amp;O139</f>
        <v/>
      </c>
    </row>
    <row r="140" spans="2:19" ht="14.1" customHeight="1" x14ac:dyDescent="0.15">
      <c r="B140" s="132" t="str">
        <f>IF(C139="","",COUNTA($B$10:B139)-COUNTBLANK($B$10:B139)+1)</f>
        <v/>
      </c>
      <c r="C140" s="143" t="str">
        <f t="shared" ref="C140:C203" si="25">IF(D139="","","H")</f>
        <v/>
      </c>
      <c r="D140" s="143"/>
      <c r="E140" s="143" t="str">
        <f>IF(病理診断科ブロック!$M140="","","-")</f>
        <v/>
      </c>
      <c r="F140" s="143"/>
      <c r="G140" s="61"/>
      <c r="I140" s="93" t="str">
        <f t="shared" si="18"/>
        <v/>
      </c>
      <c r="J140" s="93" t="str">
        <f t="shared" si="19"/>
        <v/>
      </c>
      <c r="K140" s="132" t="str">
        <f>IF(L140="","",COUNTIF(L$10:L140,"H"))</f>
        <v/>
      </c>
      <c r="L140" s="133" t="str">
        <f t="shared" ref="L140:L203" si="26">IF(M140="","","H")</f>
        <v/>
      </c>
      <c r="M140" s="132" t="str">
        <f t="shared" si="20"/>
        <v/>
      </c>
      <c r="N140" s="132" t="str">
        <f>IF(病理診断科ブロック!$M140="","","-")</f>
        <v/>
      </c>
      <c r="O140" s="132" t="str">
        <f t="shared" si="21"/>
        <v/>
      </c>
      <c r="P140" s="132" t="str">
        <f t="shared" si="22"/>
        <v/>
      </c>
      <c r="Q140" s="97" t="str">
        <f>IF(R140="","",IF(IFERROR(R140,"Error")="Error","Error",IF(COUNTIF(R$10:R1130,R140)=1,"OK","Duplication")))</f>
        <v/>
      </c>
      <c r="R140" s="134" t="str">
        <f t="shared" si="23"/>
        <v/>
      </c>
      <c r="S140" s="134" t="str">
        <f t="shared" si="24"/>
        <v/>
      </c>
    </row>
    <row r="141" spans="2:19" ht="14.1" customHeight="1" x14ac:dyDescent="0.15">
      <c r="B141" s="135" t="str">
        <f>IF(C140="","",COUNTA($B$10:B140)-COUNTBLANK($B$10:B140)+1)</f>
        <v/>
      </c>
      <c r="C141" s="142" t="str">
        <f t="shared" si="25"/>
        <v/>
      </c>
      <c r="D141" s="142"/>
      <c r="E141" s="142" t="str">
        <f>IF(病理診断科ブロック!$M141="","","-")</f>
        <v/>
      </c>
      <c r="F141" s="142"/>
      <c r="G141" s="60"/>
      <c r="I141" s="93" t="str">
        <f t="shared" si="18"/>
        <v/>
      </c>
      <c r="J141" s="93" t="str">
        <f t="shared" si="19"/>
        <v/>
      </c>
      <c r="K141" s="135" t="str">
        <f>IF(L141="","",COUNTIF(L$10:L141,"H"))</f>
        <v/>
      </c>
      <c r="L141" s="137" t="str">
        <f t="shared" si="26"/>
        <v/>
      </c>
      <c r="M141" s="135" t="str">
        <f t="shared" si="20"/>
        <v/>
      </c>
      <c r="N141" s="135" t="str">
        <f>IF(病理診断科ブロック!$M141="","","-")</f>
        <v/>
      </c>
      <c r="O141" s="135" t="str">
        <f t="shared" si="21"/>
        <v/>
      </c>
      <c r="P141" s="135" t="str">
        <f t="shared" si="22"/>
        <v/>
      </c>
      <c r="Q141" s="97" t="str">
        <f>IF(R141="","",IF(IFERROR(R141,"Error")="Error","Error",IF(COUNTIF(R$10:R1131,R141)=1,"OK","Duplication")))</f>
        <v/>
      </c>
      <c r="R141" s="134" t="str">
        <f t="shared" si="23"/>
        <v/>
      </c>
      <c r="S141" s="134" t="str">
        <f t="shared" si="24"/>
        <v/>
      </c>
    </row>
    <row r="142" spans="2:19" ht="14.1" customHeight="1" x14ac:dyDescent="0.15">
      <c r="B142" s="132" t="str">
        <f>IF(C141="","",COUNTA($B$10:B141)-COUNTBLANK($B$10:B141)+1)</f>
        <v/>
      </c>
      <c r="C142" s="143" t="str">
        <f t="shared" si="25"/>
        <v/>
      </c>
      <c r="D142" s="143"/>
      <c r="E142" s="143" t="str">
        <f>IF(病理診断科ブロック!$M142="","","-")</f>
        <v/>
      </c>
      <c r="F142" s="143"/>
      <c r="G142" s="61"/>
      <c r="I142" s="93" t="str">
        <f t="shared" si="18"/>
        <v/>
      </c>
      <c r="J142" s="93" t="str">
        <f t="shared" si="19"/>
        <v/>
      </c>
      <c r="K142" s="132" t="str">
        <f>IF(L142="","",COUNTIF(L$10:L142,"H"))</f>
        <v/>
      </c>
      <c r="L142" s="133" t="str">
        <f t="shared" si="26"/>
        <v/>
      </c>
      <c r="M142" s="132" t="str">
        <f t="shared" si="20"/>
        <v/>
      </c>
      <c r="N142" s="132" t="str">
        <f>IF(病理診断科ブロック!$M142="","","-")</f>
        <v/>
      </c>
      <c r="O142" s="132" t="str">
        <f t="shared" si="21"/>
        <v/>
      </c>
      <c r="P142" s="132" t="str">
        <f t="shared" si="22"/>
        <v/>
      </c>
      <c r="Q142" s="97" t="str">
        <f>IF(R142="","",IF(IFERROR(R142,"Error")="Error","Error",IF(COUNTIF(R$10:R1132,R142)=1,"OK","Duplication")))</f>
        <v/>
      </c>
      <c r="R142" s="134" t="str">
        <f t="shared" si="23"/>
        <v/>
      </c>
      <c r="S142" s="134" t="str">
        <f t="shared" si="24"/>
        <v/>
      </c>
    </row>
    <row r="143" spans="2:19" ht="14.1" customHeight="1" x14ac:dyDescent="0.15">
      <c r="B143" s="135" t="str">
        <f>IF(C142="","",COUNTA($B$10:B142)-COUNTBLANK($B$10:B142)+1)</f>
        <v/>
      </c>
      <c r="C143" s="142" t="str">
        <f t="shared" si="25"/>
        <v/>
      </c>
      <c r="D143" s="142"/>
      <c r="E143" s="142" t="str">
        <f>IF(病理診断科ブロック!$M143="","","-")</f>
        <v/>
      </c>
      <c r="F143" s="142"/>
      <c r="G143" s="60"/>
      <c r="I143" s="93" t="str">
        <f t="shared" si="18"/>
        <v/>
      </c>
      <c r="J143" s="93" t="str">
        <f t="shared" si="19"/>
        <v/>
      </c>
      <c r="K143" s="135" t="str">
        <f>IF(L143="","",COUNTIF(L$10:L143,"H"))</f>
        <v/>
      </c>
      <c r="L143" s="137" t="str">
        <f t="shared" si="26"/>
        <v/>
      </c>
      <c r="M143" s="135" t="str">
        <f t="shared" si="20"/>
        <v/>
      </c>
      <c r="N143" s="135" t="str">
        <f>IF(病理診断科ブロック!$M143="","","-")</f>
        <v/>
      </c>
      <c r="O143" s="135" t="str">
        <f t="shared" si="21"/>
        <v/>
      </c>
      <c r="P143" s="135" t="str">
        <f t="shared" si="22"/>
        <v/>
      </c>
      <c r="Q143" s="97" t="str">
        <f>IF(R143="","",IF(IFERROR(R143,"Error")="Error","Error",IF(COUNTIF(R$10:R1133,R143)=1,"OK","Duplication")))</f>
        <v/>
      </c>
      <c r="R143" s="134" t="str">
        <f t="shared" si="23"/>
        <v/>
      </c>
      <c r="S143" s="134" t="str">
        <f t="shared" si="24"/>
        <v/>
      </c>
    </row>
    <row r="144" spans="2:19" ht="14.1" customHeight="1" x14ac:dyDescent="0.15">
      <c r="B144" s="132" t="str">
        <f>IF(C143="","",COUNTA($B$10:B143)-COUNTBLANK($B$10:B143)+1)</f>
        <v/>
      </c>
      <c r="C144" s="143" t="str">
        <f t="shared" si="25"/>
        <v/>
      </c>
      <c r="D144" s="143"/>
      <c r="E144" s="143" t="str">
        <f>IF(病理診断科ブロック!$M144="","","-")</f>
        <v/>
      </c>
      <c r="F144" s="143"/>
      <c r="G144" s="61"/>
      <c r="I144" s="93" t="str">
        <f t="shared" si="18"/>
        <v/>
      </c>
      <c r="J144" s="93" t="str">
        <f t="shared" si="19"/>
        <v/>
      </c>
      <c r="K144" s="132" t="str">
        <f>IF(L144="","",COUNTIF(L$10:L144,"H"))</f>
        <v/>
      </c>
      <c r="L144" s="133" t="str">
        <f t="shared" si="26"/>
        <v/>
      </c>
      <c r="M144" s="132" t="str">
        <f t="shared" si="20"/>
        <v/>
      </c>
      <c r="N144" s="132" t="str">
        <f>IF(病理診断科ブロック!$M144="","","-")</f>
        <v/>
      </c>
      <c r="O144" s="132" t="str">
        <f t="shared" si="21"/>
        <v/>
      </c>
      <c r="P144" s="132" t="str">
        <f t="shared" si="22"/>
        <v/>
      </c>
      <c r="Q144" s="97" t="str">
        <f>IF(R144="","",IF(IFERROR(R144,"Error")="Error","Error",IF(COUNTIF(R$10:R1134,R144)=1,"OK","Duplication")))</f>
        <v/>
      </c>
      <c r="R144" s="134" t="str">
        <f t="shared" si="23"/>
        <v/>
      </c>
      <c r="S144" s="134" t="str">
        <f t="shared" si="24"/>
        <v/>
      </c>
    </row>
    <row r="145" spans="2:19" ht="14.1" customHeight="1" x14ac:dyDescent="0.15">
      <c r="B145" s="135" t="str">
        <f>IF(C144="","",COUNTA($B$10:B144)-COUNTBLANK($B$10:B144)+1)</f>
        <v/>
      </c>
      <c r="C145" s="142" t="str">
        <f t="shared" si="25"/>
        <v/>
      </c>
      <c r="D145" s="142"/>
      <c r="E145" s="142" t="str">
        <f>IF(病理診断科ブロック!$M145="","","-")</f>
        <v/>
      </c>
      <c r="F145" s="142"/>
      <c r="G145" s="60"/>
      <c r="I145" s="93" t="str">
        <f t="shared" si="18"/>
        <v/>
      </c>
      <c r="J145" s="93" t="str">
        <f t="shared" si="19"/>
        <v/>
      </c>
      <c r="K145" s="135" t="str">
        <f>IF(L145="","",COUNTIF(L$10:L145,"H"))</f>
        <v/>
      </c>
      <c r="L145" s="137" t="str">
        <f t="shared" si="26"/>
        <v/>
      </c>
      <c r="M145" s="135" t="str">
        <f t="shared" si="20"/>
        <v/>
      </c>
      <c r="N145" s="135" t="str">
        <f>IF(病理診断科ブロック!$M145="","","-")</f>
        <v/>
      </c>
      <c r="O145" s="135" t="str">
        <f t="shared" si="21"/>
        <v/>
      </c>
      <c r="P145" s="135" t="str">
        <f t="shared" si="22"/>
        <v/>
      </c>
      <c r="Q145" s="97" t="str">
        <f>IF(R145="","",IF(IFERROR(R145,"Error")="Error","Error",IF(COUNTIF(R$10:R1135,R145)=1,"OK","Duplication")))</f>
        <v/>
      </c>
      <c r="R145" s="134" t="str">
        <f t="shared" si="23"/>
        <v/>
      </c>
      <c r="S145" s="134" t="str">
        <f t="shared" si="24"/>
        <v/>
      </c>
    </row>
    <row r="146" spans="2:19" ht="14.1" customHeight="1" x14ac:dyDescent="0.15">
      <c r="B146" s="132" t="str">
        <f>IF(C145="","",COUNTA($B$10:B145)-COUNTBLANK($B$10:B145)+1)</f>
        <v/>
      </c>
      <c r="C146" s="143" t="str">
        <f t="shared" si="25"/>
        <v/>
      </c>
      <c r="D146" s="143"/>
      <c r="E146" s="143" t="str">
        <f>IF(病理診断科ブロック!$M146="","","-")</f>
        <v/>
      </c>
      <c r="F146" s="143"/>
      <c r="G146" s="61"/>
      <c r="I146" s="93" t="str">
        <f t="shared" si="18"/>
        <v/>
      </c>
      <c r="J146" s="93" t="str">
        <f t="shared" si="19"/>
        <v/>
      </c>
      <c r="K146" s="132" t="str">
        <f>IF(L146="","",COUNTIF(L$10:L146,"H"))</f>
        <v/>
      </c>
      <c r="L146" s="133" t="str">
        <f t="shared" si="26"/>
        <v/>
      </c>
      <c r="M146" s="132" t="str">
        <f t="shared" si="20"/>
        <v/>
      </c>
      <c r="N146" s="132" t="str">
        <f>IF(病理診断科ブロック!$M146="","","-")</f>
        <v/>
      </c>
      <c r="O146" s="132" t="str">
        <f t="shared" si="21"/>
        <v/>
      </c>
      <c r="P146" s="132" t="str">
        <f t="shared" si="22"/>
        <v/>
      </c>
      <c r="Q146" s="97" t="str">
        <f>IF(R146="","",IF(IFERROR(R146,"Error")="Error","Error",IF(COUNTIF(R$10:R1136,R146)=1,"OK","Duplication")))</f>
        <v/>
      </c>
      <c r="R146" s="134" t="str">
        <f t="shared" si="23"/>
        <v/>
      </c>
      <c r="S146" s="134" t="str">
        <f t="shared" si="24"/>
        <v/>
      </c>
    </row>
    <row r="147" spans="2:19" ht="14.1" customHeight="1" x14ac:dyDescent="0.15">
      <c r="B147" s="135" t="str">
        <f>IF(C146="","",COUNTA($B$10:B146)-COUNTBLANK($B$10:B146)+1)</f>
        <v/>
      </c>
      <c r="C147" s="142" t="str">
        <f t="shared" si="25"/>
        <v/>
      </c>
      <c r="D147" s="142"/>
      <c r="E147" s="142" t="str">
        <f>IF(病理診断科ブロック!$M147="","","-")</f>
        <v/>
      </c>
      <c r="F147" s="142"/>
      <c r="G147" s="60"/>
      <c r="I147" s="93" t="str">
        <f t="shared" si="18"/>
        <v/>
      </c>
      <c r="J147" s="93" t="str">
        <f t="shared" si="19"/>
        <v/>
      </c>
      <c r="K147" s="135" t="str">
        <f>IF(L147="","",COUNTIF(L$10:L147,"H"))</f>
        <v/>
      </c>
      <c r="L147" s="137" t="str">
        <f t="shared" si="26"/>
        <v/>
      </c>
      <c r="M147" s="135" t="str">
        <f t="shared" si="20"/>
        <v/>
      </c>
      <c r="N147" s="135" t="str">
        <f>IF(病理診断科ブロック!$M147="","","-")</f>
        <v/>
      </c>
      <c r="O147" s="135" t="str">
        <f t="shared" si="21"/>
        <v/>
      </c>
      <c r="P147" s="135" t="str">
        <f t="shared" si="22"/>
        <v/>
      </c>
      <c r="Q147" s="97" t="str">
        <f>IF(R147="","",IF(IFERROR(R147,"Error")="Error","Error",IF(COUNTIF(R$10:R1137,R147)=1,"OK","Duplication")))</f>
        <v/>
      </c>
      <c r="R147" s="134" t="str">
        <f t="shared" si="23"/>
        <v/>
      </c>
      <c r="S147" s="134" t="str">
        <f t="shared" si="24"/>
        <v/>
      </c>
    </row>
    <row r="148" spans="2:19" ht="14.1" customHeight="1" x14ac:dyDescent="0.15">
      <c r="B148" s="132" t="str">
        <f>IF(C147="","",COUNTA($B$10:B147)-COUNTBLANK($B$10:B147)+1)</f>
        <v/>
      </c>
      <c r="C148" s="143" t="str">
        <f t="shared" si="25"/>
        <v/>
      </c>
      <c r="D148" s="143"/>
      <c r="E148" s="143" t="str">
        <f>IF(病理診断科ブロック!$M148="","","-")</f>
        <v/>
      </c>
      <c r="F148" s="143"/>
      <c r="G148" s="61"/>
      <c r="I148" s="93" t="str">
        <f t="shared" si="18"/>
        <v/>
      </c>
      <c r="J148" s="93" t="str">
        <f t="shared" si="19"/>
        <v/>
      </c>
      <c r="K148" s="132" t="str">
        <f>IF(L148="","",COUNTIF(L$10:L148,"H"))</f>
        <v/>
      </c>
      <c r="L148" s="133" t="str">
        <f t="shared" si="26"/>
        <v/>
      </c>
      <c r="M148" s="132" t="str">
        <f t="shared" si="20"/>
        <v/>
      </c>
      <c r="N148" s="132" t="str">
        <f>IF(病理診断科ブロック!$M148="","","-")</f>
        <v/>
      </c>
      <c r="O148" s="132" t="str">
        <f t="shared" si="21"/>
        <v/>
      </c>
      <c r="P148" s="132" t="str">
        <f t="shared" si="22"/>
        <v/>
      </c>
      <c r="Q148" s="97" t="str">
        <f>IF(R148="","",IF(IFERROR(R148,"Error")="Error","Error",IF(COUNTIF(R$10:R1138,R148)=1,"OK","Duplication")))</f>
        <v/>
      </c>
      <c r="R148" s="134" t="str">
        <f t="shared" si="23"/>
        <v/>
      </c>
      <c r="S148" s="134" t="str">
        <f t="shared" si="24"/>
        <v/>
      </c>
    </row>
    <row r="149" spans="2:19" ht="14.1" customHeight="1" x14ac:dyDescent="0.15">
      <c r="B149" s="135" t="str">
        <f>IF(C148="","",COUNTA($B$10:B148)-COUNTBLANK($B$10:B148)+1)</f>
        <v/>
      </c>
      <c r="C149" s="142" t="str">
        <f t="shared" si="25"/>
        <v/>
      </c>
      <c r="D149" s="142"/>
      <c r="E149" s="142" t="str">
        <f>IF(病理診断科ブロック!$M149="","","-")</f>
        <v/>
      </c>
      <c r="F149" s="142"/>
      <c r="G149" s="60"/>
      <c r="I149" s="93" t="str">
        <f t="shared" si="18"/>
        <v/>
      </c>
      <c r="J149" s="93" t="str">
        <f t="shared" si="19"/>
        <v/>
      </c>
      <c r="K149" s="135" t="str">
        <f>IF(L149="","",COUNTIF(L$10:L149,"H"))</f>
        <v/>
      </c>
      <c r="L149" s="137" t="str">
        <f t="shared" si="26"/>
        <v/>
      </c>
      <c r="M149" s="135" t="str">
        <f t="shared" si="20"/>
        <v/>
      </c>
      <c r="N149" s="135" t="str">
        <f>IF(病理診断科ブロック!$M149="","","-")</f>
        <v/>
      </c>
      <c r="O149" s="135" t="str">
        <f t="shared" si="21"/>
        <v/>
      </c>
      <c r="P149" s="135" t="str">
        <f t="shared" si="22"/>
        <v/>
      </c>
      <c r="Q149" s="97" t="str">
        <f>IF(R149="","",IF(IFERROR(R149,"Error")="Error","Error",IF(COUNTIF(R$10:R1139,R149)=1,"OK","Duplication")))</f>
        <v/>
      </c>
      <c r="R149" s="134" t="str">
        <f t="shared" si="23"/>
        <v/>
      </c>
      <c r="S149" s="134" t="str">
        <f t="shared" si="24"/>
        <v/>
      </c>
    </row>
    <row r="150" spans="2:19" ht="14.1" customHeight="1" x14ac:dyDescent="0.15">
      <c r="B150" s="132" t="str">
        <f>IF(C149="","",COUNTA($B$10:B149)-COUNTBLANK($B$10:B149)+1)</f>
        <v/>
      </c>
      <c r="C150" s="143" t="str">
        <f t="shared" si="25"/>
        <v/>
      </c>
      <c r="D150" s="143"/>
      <c r="E150" s="143" t="str">
        <f>IF(病理診断科ブロック!$M150="","","-")</f>
        <v/>
      </c>
      <c r="F150" s="143"/>
      <c r="G150" s="61"/>
      <c r="I150" s="93" t="str">
        <f t="shared" si="18"/>
        <v/>
      </c>
      <c r="J150" s="93" t="str">
        <f t="shared" si="19"/>
        <v/>
      </c>
      <c r="K150" s="132" t="str">
        <f>IF(L150="","",COUNTIF(L$10:L150,"H"))</f>
        <v/>
      </c>
      <c r="L150" s="133" t="str">
        <f t="shared" si="26"/>
        <v/>
      </c>
      <c r="M150" s="132" t="str">
        <f t="shared" si="20"/>
        <v/>
      </c>
      <c r="N150" s="132" t="str">
        <f>IF(病理診断科ブロック!$M150="","","-")</f>
        <v/>
      </c>
      <c r="O150" s="132" t="str">
        <f t="shared" si="21"/>
        <v/>
      </c>
      <c r="P150" s="132" t="str">
        <f t="shared" si="22"/>
        <v/>
      </c>
      <c r="Q150" s="97" t="str">
        <f>IF(R150="","",IF(IFERROR(R150,"Error")="Error","Error",IF(COUNTIF(R$10:R1140,R150)=1,"OK","Duplication")))</f>
        <v/>
      </c>
      <c r="R150" s="134" t="str">
        <f t="shared" si="23"/>
        <v/>
      </c>
      <c r="S150" s="134" t="str">
        <f t="shared" si="24"/>
        <v/>
      </c>
    </row>
    <row r="151" spans="2:19" ht="14.1" customHeight="1" x14ac:dyDescent="0.15">
      <c r="B151" s="135" t="str">
        <f>IF(C150="","",COUNTA($B$10:B150)-COUNTBLANK($B$10:B150)+1)</f>
        <v/>
      </c>
      <c r="C151" s="142" t="str">
        <f t="shared" si="25"/>
        <v/>
      </c>
      <c r="D151" s="142"/>
      <c r="E151" s="142" t="str">
        <f>IF(病理診断科ブロック!$M151="","","-")</f>
        <v/>
      </c>
      <c r="F151" s="142"/>
      <c r="G151" s="60"/>
      <c r="I151" s="93" t="str">
        <f t="shared" si="18"/>
        <v/>
      </c>
      <c r="J151" s="93" t="str">
        <f t="shared" si="19"/>
        <v/>
      </c>
      <c r="K151" s="135" t="str">
        <f>IF(L151="","",COUNTIF(L$10:L151,"H"))</f>
        <v/>
      </c>
      <c r="L151" s="137" t="str">
        <f t="shared" si="26"/>
        <v/>
      </c>
      <c r="M151" s="135" t="str">
        <f t="shared" si="20"/>
        <v/>
      </c>
      <c r="N151" s="135" t="str">
        <f>IF(病理診断科ブロック!$M151="","","-")</f>
        <v/>
      </c>
      <c r="O151" s="135" t="str">
        <f t="shared" si="21"/>
        <v/>
      </c>
      <c r="P151" s="135" t="str">
        <f t="shared" si="22"/>
        <v/>
      </c>
      <c r="Q151" s="97" t="str">
        <f>IF(R151="","",IF(IFERROR(R151,"Error")="Error","Error",IF(COUNTIF(R$10:R1141,R151)=1,"OK","Duplication")))</f>
        <v/>
      </c>
      <c r="R151" s="134" t="str">
        <f t="shared" si="23"/>
        <v/>
      </c>
      <c r="S151" s="134" t="str">
        <f t="shared" si="24"/>
        <v/>
      </c>
    </row>
    <row r="152" spans="2:19" ht="14.1" customHeight="1" x14ac:dyDescent="0.15">
      <c r="B152" s="132" t="str">
        <f>IF(C151="","",COUNTA($B$10:B151)-COUNTBLANK($B$10:B151)+1)</f>
        <v/>
      </c>
      <c r="C152" s="143" t="str">
        <f t="shared" si="25"/>
        <v/>
      </c>
      <c r="D152" s="143"/>
      <c r="E152" s="143" t="str">
        <f>IF(病理診断科ブロック!$M152="","","-")</f>
        <v/>
      </c>
      <c r="F152" s="143"/>
      <c r="G152" s="61"/>
      <c r="I152" s="93" t="str">
        <f t="shared" si="18"/>
        <v/>
      </c>
      <c r="J152" s="93" t="str">
        <f t="shared" si="19"/>
        <v/>
      </c>
      <c r="K152" s="132" t="str">
        <f>IF(L152="","",COUNTIF(L$10:L152,"H"))</f>
        <v/>
      </c>
      <c r="L152" s="133" t="str">
        <f t="shared" si="26"/>
        <v/>
      </c>
      <c r="M152" s="132" t="str">
        <f t="shared" si="20"/>
        <v/>
      </c>
      <c r="N152" s="132" t="str">
        <f>IF(病理診断科ブロック!$M152="","","-")</f>
        <v/>
      </c>
      <c r="O152" s="132" t="str">
        <f t="shared" si="21"/>
        <v/>
      </c>
      <c r="P152" s="132" t="str">
        <f t="shared" si="22"/>
        <v/>
      </c>
      <c r="Q152" s="97" t="str">
        <f>IF(R152="","",IF(IFERROR(R152,"Error")="Error","Error",IF(COUNTIF(R$10:R1142,R152)=1,"OK","Duplication")))</f>
        <v/>
      </c>
      <c r="R152" s="134" t="str">
        <f t="shared" si="23"/>
        <v/>
      </c>
      <c r="S152" s="134" t="str">
        <f t="shared" si="24"/>
        <v/>
      </c>
    </row>
    <row r="153" spans="2:19" ht="14.1" customHeight="1" x14ac:dyDescent="0.15">
      <c r="B153" s="135" t="str">
        <f>IF(C152="","",COUNTA($B$10:B152)-COUNTBLANK($B$10:B152)+1)</f>
        <v/>
      </c>
      <c r="C153" s="142" t="str">
        <f t="shared" si="25"/>
        <v/>
      </c>
      <c r="D153" s="142"/>
      <c r="E153" s="142" t="str">
        <f>IF(病理診断科ブロック!$M153="","","-")</f>
        <v/>
      </c>
      <c r="F153" s="142"/>
      <c r="G153" s="60"/>
      <c r="I153" s="93" t="str">
        <f t="shared" si="18"/>
        <v/>
      </c>
      <c r="J153" s="93" t="str">
        <f t="shared" si="19"/>
        <v/>
      </c>
      <c r="K153" s="135" t="str">
        <f>IF(L153="","",COUNTIF(L$10:L153,"H"))</f>
        <v/>
      </c>
      <c r="L153" s="137" t="str">
        <f t="shared" si="26"/>
        <v/>
      </c>
      <c r="M153" s="135" t="str">
        <f t="shared" si="20"/>
        <v/>
      </c>
      <c r="N153" s="135" t="str">
        <f>IF(病理診断科ブロック!$M153="","","-")</f>
        <v/>
      </c>
      <c r="O153" s="135" t="str">
        <f t="shared" si="21"/>
        <v/>
      </c>
      <c r="P153" s="135" t="str">
        <f t="shared" si="22"/>
        <v/>
      </c>
      <c r="Q153" s="97" t="str">
        <f>IF(R153="","",IF(IFERROR(R153,"Error")="Error","Error",IF(COUNTIF(R$10:R1143,R153)=1,"OK","Duplication")))</f>
        <v/>
      </c>
      <c r="R153" s="134" t="str">
        <f t="shared" si="23"/>
        <v/>
      </c>
      <c r="S153" s="134" t="str">
        <f t="shared" si="24"/>
        <v/>
      </c>
    </row>
    <row r="154" spans="2:19" ht="14.1" customHeight="1" x14ac:dyDescent="0.15">
      <c r="B154" s="132" t="str">
        <f>IF(C153="","",COUNTA($B$10:B153)-COUNTBLANK($B$10:B153)+1)</f>
        <v/>
      </c>
      <c r="C154" s="143" t="str">
        <f t="shared" si="25"/>
        <v/>
      </c>
      <c r="D154" s="143"/>
      <c r="E154" s="143" t="str">
        <f>IF(病理診断科ブロック!$M154="","","-")</f>
        <v/>
      </c>
      <c r="F154" s="143"/>
      <c r="G154" s="61"/>
      <c r="I154" s="93" t="str">
        <f t="shared" si="18"/>
        <v/>
      </c>
      <c r="J154" s="93" t="str">
        <f t="shared" si="19"/>
        <v/>
      </c>
      <c r="K154" s="132" t="str">
        <f>IF(L154="","",COUNTIF(L$10:L154,"H"))</f>
        <v/>
      </c>
      <c r="L154" s="133" t="str">
        <f t="shared" si="26"/>
        <v/>
      </c>
      <c r="M154" s="132" t="str">
        <f t="shared" si="20"/>
        <v/>
      </c>
      <c r="N154" s="132" t="str">
        <f>IF(病理診断科ブロック!$M154="","","-")</f>
        <v/>
      </c>
      <c r="O154" s="132" t="str">
        <f t="shared" si="21"/>
        <v/>
      </c>
      <c r="P154" s="132" t="str">
        <f t="shared" si="22"/>
        <v/>
      </c>
      <c r="Q154" s="97" t="str">
        <f>IF(R154="","",IF(IFERROR(R154,"Error")="Error","Error",IF(COUNTIF(R$10:R1144,R154)=1,"OK","Duplication")))</f>
        <v/>
      </c>
      <c r="R154" s="134" t="str">
        <f t="shared" si="23"/>
        <v/>
      </c>
      <c r="S154" s="134" t="str">
        <f t="shared" si="24"/>
        <v/>
      </c>
    </row>
    <row r="155" spans="2:19" ht="14.1" customHeight="1" x14ac:dyDescent="0.15">
      <c r="B155" s="135" t="str">
        <f>IF(C154="","",COUNTA($B$10:B154)-COUNTBLANK($B$10:B154)+1)</f>
        <v/>
      </c>
      <c r="C155" s="142" t="str">
        <f t="shared" si="25"/>
        <v/>
      </c>
      <c r="D155" s="142"/>
      <c r="E155" s="142" t="str">
        <f>IF(病理診断科ブロック!$M155="","","-")</f>
        <v/>
      </c>
      <c r="F155" s="142"/>
      <c r="G155" s="60"/>
      <c r="I155" s="93" t="str">
        <f t="shared" si="18"/>
        <v/>
      </c>
      <c r="J155" s="93" t="str">
        <f t="shared" si="19"/>
        <v/>
      </c>
      <c r="K155" s="135" t="str">
        <f>IF(L155="","",COUNTIF(L$10:L155,"H"))</f>
        <v/>
      </c>
      <c r="L155" s="137" t="str">
        <f t="shared" si="26"/>
        <v/>
      </c>
      <c r="M155" s="135" t="str">
        <f t="shared" si="20"/>
        <v/>
      </c>
      <c r="N155" s="135" t="str">
        <f>IF(病理診断科ブロック!$M155="","","-")</f>
        <v/>
      </c>
      <c r="O155" s="135" t="str">
        <f t="shared" si="21"/>
        <v/>
      </c>
      <c r="P155" s="135" t="str">
        <f t="shared" si="22"/>
        <v/>
      </c>
      <c r="Q155" s="97" t="str">
        <f>IF(R155="","",IF(IFERROR(R155,"Error")="Error","Error",IF(COUNTIF(R$10:R1145,R155)=1,"OK","Duplication")))</f>
        <v/>
      </c>
      <c r="R155" s="134" t="str">
        <f t="shared" si="23"/>
        <v/>
      </c>
      <c r="S155" s="134" t="str">
        <f t="shared" si="24"/>
        <v/>
      </c>
    </row>
    <row r="156" spans="2:19" ht="14.1" customHeight="1" x14ac:dyDescent="0.15">
      <c r="B156" s="132" t="str">
        <f>IF(C155="","",COUNTA($B$10:B155)-COUNTBLANK($B$10:B155)+1)</f>
        <v/>
      </c>
      <c r="C156" s="143" t="str">
        <f t="shared" si="25"/>
        <v/>
      </c>
      <c r="D156" s="143"/>
      <c r="E156" s="143" t="str">
        <f>IF(病理診断科ブロック!$M156="","","-")</f>
        <v/>
      </c>
      <c r="F156" s="143"/>
      <c r="G156" s="61"/>
      <c r="I156" s="93" t="str">
        <f t="shared" si="18"/>
        <v/>
      </c>
      <c r="J156" s="93" t="str">
        <f t="shared" si="19"/>
        <v/>
      </c>
      <c r="K156" s="132" t="str">
        <f>IF(L156="","",COUNTIF(L$10:L156,"H"))</f>
        <v/>
      </c>
      <c r="L156" s="133" t="str">
        <f t="shared" si="26"/>
        <v/>
      </c>
      <c r="M156" s="132" t="str">
        <f t="shared" si="20"/>
        <v/>
      </c>
      <c r="N156" s="132" t="str">
        <f>IF(病理診断科ブロック!$M156="","","-")</f>
        <v/>
      </c>
      <c r="O156" s="132" t="str">
        <f t="shared" si="21"/>
        <v/>
      </c>
      <c r="P156" s="132" t="str">
        <f t="shared" si="22"/>
        <v/>
      </c>
      <c r="Q156" s="97" t="str">
        <f>IF(R156="","",IF(IFERROR(R156,"Error")="Error","Error",IF(COUNTIF(R$10:R1146,R156)=1,"OK","Duplication")))</f>
        <v/>
      </c>
      <c r="R156" s="134" t="str">
        <f t="shared" si="23"/>
        <v/>
      </c>
      <c r="S156" s="134" t="str">
        <f t="shared" si="24"/>
        <v/>
      </c>
    </row>
    <row r="157" spans="2:19" ht="14.1" customHeight="1" x14ac:dyDescent="0.15">
      <c r="B157" s="135" t="str">
        <f>IF(C156="","",COUNTA($B$10:B156)-COUNTBLANK($B$10:B156)+1)</f>
        <v/>
      </c>
      <c r="C157" s="142" t="str">
        <f t="shared" si="25"/>
        <v/>
      </c>
      <c r="D157" s="142"/>
      <c r="E157" s="142" t="str">
        <f>IF(病理診断科ブロック!$M157="","","-")</f>
        <v/>
      </c>
      <c r="F157" s="142"/>
      <c r="G157" s="60"/>
      <c r="I157" s="93" t="str">
        <f t="shared" si="18"/>
        <v/>
      </c>
      <c r="J157" s="93" t="str">
        <f t="shared" si="19"/>
        <v/>
      </c>
      <c r="K157" s="135" t="str">
        <f>IF(L157="","",COUNTIF(L$10:L157,"H"))</f>
        <v/>
      </c>
      <c r="L157" s="137" t="str">
        <f t="shared" si="26"/>
        <v/>
      </c>
      <c r="M157" s="135" t="str">
        <f t="shared" si="20"/>
        <v/>
      </c>
      <c r="N157" s="135" t="str">
        <f>IF(病理診断科ブロック!$M157="","","-")</f>
        <v/>
      </c>
      <c r="O157" s="135" t="str">
        <f t="shared" si="21"/>
        <v/>
      </c>
      <c r="P157" s="135" t="str">
        <f t="shared" si="22"/>
        <v/>
      </c>
      <c r="Q157" s="97" t="str">
        <f>IF(R157="","",IF(IFERROR(R157,"Error")="Error","Error",IF(COUNTIF(R$10:R1147,R157)=1,"OK","Duplication")))</f>
        <v/>
      </c>
      <c r="R157" s="134" t="str">
        <f t="shared" si="23"/>
        <v/>
      </c>
      <c r="S157" s="134" t="str">
        <f t="shared" si="24"/>
        <v/>
      </c>
    </row>
    <row r="158" spans="2:19" ht="14.1" customHeight="1" x14ac:dyDescent="0.15">
      <c r="B158" s="132" t="str">
        <f>IF(C157="","",COUNTA($B$10:B157)-COUNTBLANK($B$10:B157)+1)</f>
        <v/>
      </c>
      <c r="C158" s="143" t="str">
        <f t="shared" si="25"/>
        <v/>
      </c>
      <c r="D158" s="143"/>
      <c r="E158" s="143" t="str">
        <f>IF(病理診断科ブロック!$M158="","","-")</f>
        <v/>
      </c>
      <c r="F158" s="143"/>
      <c r="G158" s="61"/>
      <c r="I158" s="93" t="str">
        <f t="shared" si="18"/>
        <v/>
      </c>
      <c r="J158" s="93" t="str">
        <f t="shared" si="19"/>
        <v/>
      </c>
      <c r="K158" s="132" t="str">
        <f>IF(L158="","",COUNTIF(L$10:L158,"H"))</f>
        <v/>
      </c>
      <c r="L158" s="133" t="str">
        <f t="shared" si="26"/>
        <v/>
      </c>
      <c r="M158" s="132" t="str">
        <f t="shared" si="20"/>
        <v/>
      </c>
      <c r="N158" s="132" t="str">
        <f>IF(病理診断科ブロック!$M158="","","-")</f>
        <v/>
      </c>
      <c r="O158" s="132" t="str">
        <f t="shared" si="21"/>
        <v/>
      </c>
      <c r="P158" s="132" t="str">
        <f t="shared" si="22"/>
        <v/>
      </c>
      <c r="Q158" s="97" t="str">
        <f>IF(R158="","",IF(IFERROR(R158,"Error")="Error","Error",IF(COUNTIF(R$10:R1148,R158)=1,"OK","Duplication")))</f>
        <v/>
      </c>
      <c r="R158" s="134" t="str">
        <f t="shared" si="23"/>
        <v/>
      </c>
      <c r="S158" s="134" t="str">
        <f t="shared" si="24"/>
        <v/>
      </c>
    </row>
    <row r="159" spans="2:19" ht="14.1" customHeight="1" x14ac:dyDescent="0.15">
      <c r="B159" s="135" t="str">
        <f>IF(C158="","",COUNTA($B$10:B158)-COUNTBLANK($B$10:B158)+1)</f>
        <v/>
      </c>
      <c r="C159" s="142" t="str">
        <f t="shared" si="25"/>
        <v/>
      </c>
      <c r="D159" s="142"/>
      <c r="E159" s="142" t="str">
        <f>IF(病理診断科ブロック!$M159="","","-")</f>
        <v/>
      </c>
      <c r="F159" s="142"/>
      <c r="G159" s="60"/>
      <c r="I159" s="93" t="str">
        <f t="shared" si="18"/>
        <v/>
      </c>
      <c r="J159" s="93" t="str">
        <f t="shared" si="19"/>
        <v/>
      </c>
      <c r="K159" s="135" t="str">
        <f>IF(L159="","",COUNTIF(L$10:L159,"H"))</f>
        <v/>
      </c>
      <c r="L159" s="137" t="str">
        <f t="shared" si="26"/>
        <v/>
      </c>
      <c r="M159" s="135" t="str">
        <f t="shared" si="20"/>
        <v/>
      </c>
      <c r="N159" s="135" t="str">
        <f>IF(病理診断科ブロック!$M159="","","-")</f>
        <v/>
      </c>
      <c r="O159" s="135" t="str">
        <f t="shared" si="21"/>
        <v/>
      </c>
      <c r="P159" s="135" t="str">
        <f t="shared" si="22"/>
        <v/>
      </c>
      <c r="Q159" s="97" t="str">
        <f>IF(R159="","",IF(IFERROR(R159,"Error")="Error","Error",IF(COUNTIF(R$10:R1149,R159)=1,"OK","Duplication")))</f>
        <v/>
      </c>
      <c r="R159" s="134" t="str">
        <f t="shared" si="23"/>
        <v/>
      </c>
      <c r="S159" s="134" t="str">
        <f t="shared" si="24"/>
        <v/>
      </c>
    </row>
    <row r="160" spans="2:19" ht="14.1" customHeight="1" x14ac:dyDescent="0.15">
      <c r="B160" s="132" t="str">
        <f>IF(C159="","",COUNTA($B$10:B159)-COUNTBLANK($B$10:B159)+1)</f>
        <v/>
      </c>
      <c r="C160" s="143" t="str">
        <f t="shared" si="25"/>
        <v/>
      </c>
      <c r="D160" s="143"/>
      <c r="E160" s="143" t="str">
        <f>IF(病理診断科ブロック!$M160="","","-")</f>
        <v/>
      </c>
      <c r="F160" s="143"/>
      <c r="G160" s="61"/>
      <c r="I160" s="93" t="str">
        <f t="shared" si="18"/>
        <v/>
      </c>
      <c r="J160" s="93" t="str">
        <f t="shared" si="19"/>
        <v/>
      </c>
      <c r="K160" s="132" t="str">
        <f>IF(L160="","",COUNTIF(L$10:L160,"H"))</f>
        <v/>
      </c>
      <c r="L160" s="133" t="str">
        <f t="shared" si="26"/>
        <v/>
      </c>
      <c r="M160" s="132" t="str">
        <f t="shared" si="20"/>
        <v/>
      </c>
      <c r="N160" s="132" t="str">
        <f>IF(病理診断科ブロック!$M160="","","-")</f>
        <v/>
      </c>
      <c r="O160" s="132" t="str">
        <f t="shared" si="21"/>
        <v/>
      </c>
      <c r="P160" s="132" t="str">
        <f t="shared" si="22"/>
        <v/>
      </c>
      <c r="Q160" s="97" t="str">
        <f>IF(R160="","",IF(IFERROR(R160,"Error")="Error","Error",IF(COUNTIF(R$10:R1150,R160)=1,"OK","Duplication")))</f>
        <v/>
      </c>
      <c r="R160" s="134" t="str">
        <f t="shared" si="23"/>
        <v/>
      </c>
      <c r="S160" s="134" t="str">
        <f t="shared" si="24"/>
        <v/>
      </c>
    </row>
    <row r="161" spans="2:19" ht="14.1" customHeight="1" x14ac:dyDescent="0.15">
      <c r="B161" s="135" t="str">
        <f>IF(C160="","",COUNTA($B$10:B160)-COUNTBLANK($B$10:B160)+1)</f>
        <v/>
      </c>
      <c r="C161" s="142" t="str">
        <f t="shared" si="25"/>
        <v/>
      </c>
      <c r="D161" s="142"/>
      <c r="E161" s="142" t="str">
        <f>IF(病理診断科ブロック!$M161="","","-")</f>
        <v/>
      </c>
      <c r="F161" s="142"/>
      <c r="G161" s="60"/>
      <c r="I161" s="93" t="str">
        <f t="shared" si="18"/>
        <v/>
      </c>
      <c r="J161" s="93" t="str">
        <f t="shared" si="19"/>
        <v/>
      </c>
      <c r="K161" s="135" t="str">
        <f>IF(L161="","",COUNTIF(L$10:L161,"H"))</f>
        <v/>
      </c>
      <c r="L161" s="137" t="str">
        <f t="shared" si="26"/>
        <v/>
      </c>
      <c r="M161" s="135" t="str">
        <f t="shared" si="20"/>
        <v/>
      </c>
      <c r="N161" s="135" t="str">
        <f>IF(病理診断科ブロック!$M161="","","-")</f>
        <v/>
      </c>
      <c r="O161" s="135" t="str">
        <f t="shared" si="21"/>
        <v/>
      </c>
      <c r="P161" s="135" t="str">
        <f t="shared" si="22"/>
        <v/>
      </c>
      <c r="Q161" s="97" t="str">
        <f>IF(R161="","",IF(IFERROR(R161,"Error")="Error","Error",IF(COUNTIF(R$10:R1151,R161)=1,"OK","Duplication")))</f>
        <v/>
      </c>
      <c r="R161" s="134" t="str">
        <f t="shared" si="23"/>
        <v/>
      </c>
      <c r="S161" s="134" t="str">
        <f t="shared" si="24"/>
        <v/>
      </c>
    </row>
    <row r="162" spans="2:19" ht="14.1" customHeight="1" x14ac:dyDescent="0.15">
      <c r="B162" s="132" t="str">
        <f>IF(C161="","",COUNTA($B$10:B161)-COUNTBLANK($B$10:B161)+1)</f>
        <v/>
      </c>
      <c r="C162" s="143" t="str">
        <f t="shared" si="25"/>
        <v/>
      </c>
      <c r="D162" s="143"/>
      <c r="E162" s="143" t="str">
        <f>IF(病理診断科ブロック!$M162="","","-")</f>
        <v/>
      </c>
      <c r="F162" s="143"/>
      <c r="G162" s="61"/>
      <c r="I162" s="93" t="str">
        <f t="shared" si="18"/>
        <v/>
      </c>
      <c r="J162" s="93" t="str">
        <f t="shared" si="19"/>
        <v/>
      </c>
      <c r="K162" s="132" t="str">
        <f>IF(L162="","",COUNTIF(L$10:L162,"H"))</f>
        <v/>
      </c>
      <c r="L162" s="133" t="str">
        <f t="shared" si="26"/>
        <v/>
      </c>
      <c r="M162" s="132" t="str">
        <f t="shared" si="20"/>
        <v/>
      </c>
      <c r="N162" s="132" t="str">
        <f>IF(病理診断科ブロック!$M162="","","-")</f>
        <v/>
      </c>
      <c r="O162" s="132" t="str">
        <f t="shared" si="21"/>
        <v/>
      </c>
      <c r="P162" s="132" t="str">
        <f t="shared" si="22"/>
        <v/>
      </c>
      <c r="Q162" s="97" t="str">
        <f>IF(R162="","",IF(IFERROR(R162,"Error")="Error","Error",IF(COUNTIF(R$10:R1152,R162)=1,"OK","Duplication")))</f>
        <v/>
      </c>
      <c r="R162" s="134" t="str">
        <f t="shared" si="23"/>
        <v/>
      </c>
      <c r="S162" s="134" t="str">
        <f t="shared" si="24"/>
        <v/>
      </c>
    </row>
    <row r="163" spans="2:19" ht="14.1" customHeight="1" x14ac:dyDescent="0.15">
      <c r="B163" s="135" t="str">
        <f>IF(C162="","",COUNTA($B$10:B162)-COUNTBLANK($B$10:B162)+1)</f>
        <v/>
      </c>
      <c r="C163" s="142" t="str">
        <f t="shared" si="25"/>
        <v/>
      </c>
      <c r="D163" s="142"/>
      <c r="E163" s="142" t="str">
        <f>IF(病理診断科ブロック!$M163="","","-")</f>
        <v/>
      </c>
      <c r="F163" s="142"/>
      <c r="G163" s="60"/>
      <c r="I163" s="93" t="str">
        <f t="shared" si="18"/>
        <v/>
      </c>
      <c r="J163" s="93" t="str">
        <f t="shared" si="19"/>
        <v/>
      </c>
      <c r="K163" s="135" t="str">
        <f>IF(L163="","",COUNTIF(L$10:L163,"H"))</f>
        <v/>
      </c>
      <c r="L163" s="137" t="str">
        <f t="shared" si="26"/>
        <v/>
      </c>
      <c r="M163" s="135" t="str">
        <f t="shared" si="20"/>
        <v/>
      </c>
      <c r="N163" s="135" t="str">
        <f>IF(病理診断科ブロック!$M163="","","-")</f>
        <v/>
      </c>
      <c r="O163" s="135" t="str">
        <f t="shared" si="21"/>
        <v/>
      </c>
      <c r="P163" s="135" t="str">
        <f t="shared" si="22"/>
        <v/>
      </c>
      <c r="Q163" s="97" t="str">
        <f>IF(R163="","",IF(IFERROR(R163,"Error")="Error","Error",IF(COUNTIF(R$10:R1153,R163)=1,"OK","Duplication")))</f>
        <v/>
      </c>
      <c r="R163" s="134" t="str">
        <f t="shared" si="23"/>
        <v/>
      </c>
      <c r="S163" s="134" t="str">
        <f t="shared" si="24"/>
        <v/>
      </c>
    </row>
    <row r="164" spans="2:19" ht="14.1" customHeight="1" x14ac:dyDescent="0.15">
      <c r="B164" s="132" t="str">
        <f>IF(C163="","",COUNTA($B$10:B163)-COUNTBLANK($B$10:B163)+1)</f>
        <v/>
      </c>
      <c r="C164" s="143" t="str">
        <f t="shared" si="25"/>
        <v/>
      </c>
      <c r="D164" s="143"/>
      <c r="E164" s="143" t="str">
        <f>IF(病理診断科ブロック!$M164="","","-")</f>
        <v/>
      </c>
      <c r="F164" s="143"/>
      <c r="G164" s="61"/>
      <c r="I164" s="93" t="str">
        <f t="shared" si="18"/>
        <v/>
      </c>
      <c r="J164" s="93" t="str">
        <f t="shared" si="19"/>
        <v/>
      </c>
      <c r="K164" s="132" t="str">
        <f>IF(L164="","",COUNTIF(L$10:L164,"H"))</f>
        <v/>
      </c>
      <c r="L164" s="133" t="str">
        <f t="shared" si="26"/>
        <v/>
      </c>
      <c r="M164" s="132" t="str">
        <f t="shared" si="20"/>
        <v/>
      </c>
      <c r="N164" s="132" t="str">
        <f>IF(病理診断科ブロック!$M164="","","-")</f>
        <v/>
      </c>
      <c r="O164" s="132" t="str">
        <f t="shared" si="21"/>
        <v/>
      </c>
      <c r="P164" s="132" t="str">
        <f t="shared" si="22"/>
        <v/>
      </c>
      <c r="Q164" s="97" t="str">
        <f>IF(R164="","",IF(IFERROR(R164,"Error")="Error","Error",IF(COUNTIF(R$10:R1154,R164)=1,"OK","Duplication")))</f>
        <v/>
      </c>
      <c r="R164" s="134" t="str">
        <f t="shared" si="23"/>
        <v/>
      </c>
      <c r="S164" s="134" t="str">
        <f t="shared" si="24"/>
        <v/>
      </c>
    </row>
    <row r="165" spans="2:19" ht="14.1" customHeight="1" x14ac:dyDescent="0.15">
      <c r="B165" s="135" t="str">
        <f>IF(C164="","",COUNTA($B$10:B164)-COUNTBLANK($B$10:B164)+1)</f>
        <v/>
      </c>
      <c r="C165" s="142" t="str">
        <f t="shared" si="25"/>
        <v/>
      </c>
      <c r="D165" s="142"/>
      <c r="E165" s="142" t="str">
        <f>IF(病理診断科ブロック!$M165="","","-")</f>
        <v/>
      </c>
      <c r="F165" s="142"/>
      <c r="G165" s="60"/>
      <c r="I165" s="93" t="str">
        <f t="shared" si="18"/>
        <v/>
      </c>
      <c r="J165" s="93" t="str">
        <f t="shared" si="19"/>
        <v/>
      </c>
      <c r="K165" s="135" t="str">
        <f>IF(L165="","",COUNTIF(L$10:L165,"H"))</f>
        <v/>
      </c>
      <c r="L165" s="137" t="str">
        <f t="shared" si="26"/>
        <v/>
      </c>
      <c r="M165" s="135" t="str">
        <f t="shared" si="20"/>
        <v/>
      </c>
      <c r="N165" s="135" t="str">
        <f>IF(病理診断科ブロック!$M165="","","-")</f>
        <v/>
      </c>
      <c r="O165" s="135" t="str">
        <f t="shared" si="21"/>
        <v/>
      </c>
      <c r="P165" s="135" t="str">
        <f t="shared" si="22"/>
        <v/>
      </c>
      <c r="Q165" s="97" t="str">
        <f>IF(R165="","",IF(IFERROR(R165,"Error")="Error","Error",IF(COUNTIF(R$10:R1155,R165)=1,"OK","Duplication")))</f>
        <v/>
      </c>
      <c r="R165" s="134" t="str">
        <f t="shared" si="23"/>
        <v/>
      </c>
      <c r="S165" s="134" t="str">
        <f t="shared" si="24"/>
        <v/>
      </c>
    </row>
    <row r="166" spans="2:19" ht="14.1" customHeight="1" x14ac:dyDescent="0.15">
      <c r="B166" s="132" t="str">
        <f>IF(C165="","",COUNTA($B$10:B165)-COUNTBLANK($B$10:B165)+1)</f>
        <v/>
      </c>
      <c r="C166" s="143" t="str">
        <f t="shared" si="25"/>
        <v/>
      </c>
      <c r="D166" s="143"/>
      <c r="E166" s="143" t="str">
        <f>IF(病理診断科ブロック!$M166="","","-")</f>
        <v/>
      </c>
      <c r="F166" s="143"/>
      <c r="G166" s="61"/>
      <c r="I166" s="93" t="str">
        <f t="shared" si="18"/>
        <v/>
      </c>
      <c r="J166" s="93" t="str">
        <f t="shared" si="19"/>
        <v/>
      </c>
      <c r="K166" s="132" t="str">
        <f>IF(L166="","",COUNTIF(L$10:L166,"H"))</f>
        <v/>
      </c>
      <c r="L166" s="133" t="str">
        <f t="shared" si="26"/>
        <v/>
      </c>
      <c r="M166" s="132" t="str">
        <f t="shared" si="20"/>
        <v/>
      </c>
      <c r="N166" s="132" t="str">
        <f>IF(病理診断科ブロック!$M166="","","-")</f>
        <v/>
      </c>
      <c r="O166" s="132" t="str">
        <f t="shared" si="21"/>
        <v/>
      </c>
      <c r="P166" s="132" t="str">
        <f t="shared" si="22"/>
        <v/>
      </c>
      <c r="Q166" s="97" t="str">
        <f>IF(R166="","",IF(IFERROR(R166,"Error")="Error","Error",IF(COUNTIF(R$10:R1156,R166)=1,"OK","Duplication")))</f>
        <v/>
      </c>
      <c r="R166" s="134" t="str">
        <f t="shared" si="23"/>
        <v/>
      </c>
      <c r="S166" s="134" t="str">
        <f t="shared" si="24"/>
        <v/>
      </c>
    </row>
    <row r="167" spans="2:19" ht="14.1" customHeight="1" x14ac:dyDescent="0.15">
      <c r="B167" s="135" t="str">
        <f>IF(C166="","",COUNTA($B$10:B166)-COUNTBLANK($B$10:B166)+1)</f>
        <v/>
      </c>
      <c r="C167" s="142" t="str">
        <f t="shared" si="25"/>
        <v/>
      </c>
      <c r="D167" s="142"/>
      <c r="E167" s="142" t="str">
        <f>IF(病理診断科ブロック!$M167="","","-")</f>
        <v/>
      </c>
      <c r="F167" s="142"/>
      <c r="G167" s="60"/>
      <c r="I167" s="93" t="str">
        <f t="shared" si="18"/>
        <v/>
      </c>
      <c r="J167" s="93" t="str">
        <f t="shared" si="19"/>
        <v/>
      </c>
      <c r="K167" s="135" t="str">
        <f>IF(L167="","",COUNTIF(L$10:L167,"H"))</f>
        <v/>
      </c>
      <c r="L167" s="137" t="str">
        <f t="shared" si="26"/>
        <v/>
      </c>
      <c r="M167" s="135" t="str">
        <f t="shared" si="20"/>
        <v/>
      </c>
      <c r="N167" s="135" t="str">
        <f>IF(病理診断科ブロック!$M167="","","-")</f>
        <v/>
      </c>
      <c r="O167" s="135" t="str">
        <f t="shared" si="21"/>
        <v/>
      </c>
      <c r="P167" s="135" t="str">
        <f t="shared" si="22"/>
        <v/>
      </c>
      <c r="Q167" s="97" t="str">
        <f>IF(R167="","",IF(IFERROR(R167,"Error")="Error","Error",IF(COUNTIF(R$10:R1157,R167)=1,"OK","Duplication")))</f>
        <v/>
      </c>
      <c r="R167" s="134" t="str">
        <f t="shared" si="23"/>
        <v/>
      </c>
      <c r="S167" s="134" t="str">
        <f t="shared" si="24"/>
        <v/>
      </c>
    </row>
    <row r="168" spans="2:19" ht="14.1" customHeight="1" x14ac:dyDescent="0.15">
      <c r="B168" s="132" t="str">
        <f>IF(C167="","",COUNTA($B$10:B167)-COUNTBLANK($B$10:B167)+1)</f>
        <v/>
      </c>
      <c r="C168" s="143" t="str">
        <f t="shared" si="25"/>
        <v/>
      </c>
      <c r="D168" s="143"/>
      <c r="E168" s="143" t="str">
        <f>IF(病理診断科ブロック!$M168="","","-")</f>
        <v/>
      </c>
      <c r="F168" s="143"/>
      <c r="G168" s="61"/>
      <c r="I168" s="93" t="str">
        <f t="shared" si="18"/>
        <v/>
      </c>
      <c r="J168" s="93" t="str">
        <f t="shared" si="19"/>
        <v/>
      </c>
      <c r="K168" s="132" t="str">
        <f>IF(L168="","",COUNTIF(L$10:L168,"H"))</f>
        <v/>
      </c>
      <c r="L168" s="133" t="str">
        <f t="shared" si="26"/>
        <v/>
      </c>
      <c r="M168" s="132" t="str">
        <f t="shared" si="20"/>
        <v/>
      </c>
      <c r="N168" s="132" t="str">
        <f>IF(病理診断科ブロック!$M168="","","-")</f>
        <v/>
      </c>
      <c r="O168" s="132" t="str">
        <f t="shared" si="21"/>
        <v/>
      </c>
      <c r="P168" s="132" t="str">
        <f t="shared" si="22"/>
        <v/>
      </c>
      <c r="Q168" s="97" t="str">
        <f>IF(R168="","",IF(IFERROR(R168,"Error")="Error","Error",IF(COUNTIF(R$10:R1158,R168)=1,"OK","Duplication")))</f>
        <v/>
      </c>
      <c r="R168" s="134" t="str">
        <f t="shared" si="23"/>
        <v/>
      </c>
      <c r="S168" s="134" t="str">
        <f t="shared" si="24"/>
        <v/>
      </c>
    </row>
    <row r="169" spans="2:19" ht="14.1" customHeight="1" x14ac:dyDescent="0.15">
      <c r="B169" s="135" t="str">
        <f>IF(C168="","",COUNTA($B$10:B168)-COUNTBLANK($B$10:B168)+1)</f>
        <v/>
      </c>
      <c r="C169" s="142" t="str">
        <f t="shared" si="25"/>
        <v/>
      </c>
      <c r="D169" s="142"/>
      <c r="E169" s="142" t="str">
        <f>IF(病理診断科ブロック!$M169="","","-")</f>
        <v/>
      </c>
      <c r="F169" s="142"/>
      <c r="G169" s="60"/>
      <c r="I169" s="93" t="str">
        <f t="shared" si="18"/>
        <v/>
      </c>
      <c r="J169" s="93" t="str">
        <f t="shared" si="19"/>
        <v/>
      </c>
      <c r="K169" s="135" t="str">
        <f>IF(L169="","",COUNTIF(L$10:L169,"H"))</f>
        <v/>
      </c>
      <c r="L169" s="137" t="str">
        <f t="shared" si="26"/>
        <v/>
      </c>
      <c r="M169" s="135" t="str">
        <f t="shared" si="20"/>
        <v/>
      </c>
      <c r="N169" s="135" t="str">
        <f>IF(病理診断科ブロック!$M169="","","-")</f>
        <v/>
      </c>
      <c r="O169" s="135" t="str">
        <f t="shared" si="21"/>
        <v/>
      </c>
      <c r="P169" s="135" t="str">
        <f t="shared" si="22"/>
        <v/>
      </c>
      <c r="Q169" s="97" t="str">
        <f>IF(R169="","",IF(IFERROR(R169,"Error")="Error","Error",IF(COUNTIF(R$10:R1159,R169)=1,"OK","Duplication")))</f>
        <v/>
      </c>
      <c r="R169" s="134" t="str">
        <f t="shared" si="23"/>
        <v/>
      </c>
      <c r="S169" s="134" t="str">
        <f t="shared" si="24"/>
        <v/>
      </c>
    </row>
    <row r="170" spans="2:19" ht="14.1" customHeight="1" x14ac:dyDescent="0.15">
      <c r="B170" s="132" t="str">
        <f>IF(C169="","",COUNTA($B$10:B169)-COUNTBLANK($B$10:B169)+1)</f>
        <v/>
      </c>
      <c r="C170" s="143" t="str">
        <f t="shared" si="25"/>
        <v/>
      </c>
      <c r="D170" s="143"/>
      <c r="E170" s="143" t="str">
        <f>IF(病理診断科ブロック!$M170="","","-")</f>
        <v/>
      </c>
      <c r="F170" s="143"/>
      <c r="G170" s="61"/>
      <c r="I170" s="93" t="str">
        <f t="shared" si="18"/>
        <v/>
      </c>
      <c r="J170" s="93" t="str">
        <f t="shared" si="19"/>
        <v/>
      </c>
      <c r="K170" s="132" t="str">
        <f>IF(L170="","",COUNTIF(L$10:L170,"H"))</f>
        <v/>
      </c>
      <c r="L170" s="133" t="str">
        <f t="shared" si="26"/>
        <v/>
      </c>
      <c r="M170" s="132" t="str">
        <f t="shared" si="20"/>
        <v/>
      </c>
      <c r="N170" s="132" t="str">
        <f>IF(病理診断科ブロック!$M170="","","-")</f>
        <v/>
      </c>
      <c r="O170" s="132" t="str">
        <f t="shared" si="21"/>
        <v/>
      </c>
      <c r="P170" s="132" t="str">
        <f t="shared" si="22"/>
        <v/>
      </c>
      <c r="Q170" s="97" t="str">
        <f>IF(R170="","",IF(IFERROR(R170,"Error")="Error","Error",IF(COUNTIF(R$10:R1160,R170)=1,"OK","Duplication")))</f>
        <v/>
      </c>
      <c r="R170" s="134" t="str">
        <f t="shared" si="23"/>
        <v/>
      </c>
      <c r="S170" s="134" t="str">
        <f t="shared" si="24"/>
        <v/>
      </c>
    </row>
    <row r="171" spans="2:19" ht="14.1" customHeight="1" x14ac:dyDescent="0.15">
      <c r="B171" s="135" t="str">
        <f>IF(C170="","",COUNTA($B$10:B170)-COUNTBLANK($B$10:B170)+1)</f>
        <v/>
      </c>
      <c r="C171" s="142" t="str">
        <f t="shared" si="25"/>
        <v/>
      </c>
      <c r="D171" s="142"/>
      <c r="E171" s="142" t="str">
        <f>IF(病理診断科ブロック!$M171="","","-")</f>
        <v/>
      </c>
      <c r="F171" s="142"/>
      <c r="G171" s="60"/>
      <c r="I171" s="93" t="str">
        <f t="shared" si="18"/>
        <v/>
      </c>
      <c r="J171" s="93" t="str">
        <f t="shared" si="19"/>
        <v/>
      </c>
      <c r="K171" s="135" t="str">
        <f>IF(L171="","",COUNTIF(L$10:L171,"H"))</f>
        <v/>
      </c>
      <c r="L171" s="137" t="str">
        <f t="shared" si="26"/>
        <v/>
      </c>
      <c r="M171" s="135" t="str">
        <f t="shared" si="20"/>
        <v/>
      </c>
      <c r="N171" s="135" t="str">
        <f>IF(病理診断科ブロック!$M171="","","-")</f>
        <v/>
      </c>
      <c r="O171" s="135" t="str">
        <f t="shared" si="21"/>
        <v/>
      </c>
      <c r="P171" s="135" t="str">
        <f t="shared" si="22"/>
        <v/>
      </c>
      <c r="Q171" s="97" t="str">
        <f>IF(R171="","",IF(IFERROR(R171,"Error")="Error","Error",IF(COUNTIF(R$10:R1161,R171)=1,"OK","Duplication")))</f>
        <v/>
      </c>
      <c r="R171" s="134" t="str">
        <f t="shared" si="23"/>
        <v/>
      </c>
      <c r="S171" s="134" t="str">
        <f t="shared" si="24"/>
        <v/>
      </c>
    </row>
    <row r="172" spans="2:19" ht="14.1" customHeight="1" x14ac:dyDescent="0.15">
      <c r="B172" s="132" t="str">
        <f>IF(C171="","",COUNTA($B$10:B171)-COUNTBLANK($B$10:B171)+1)</f>
        <v/>
      </c>
      <c r="C172" s="143" t="str">
        <f t="shared" si="25"/>
        <v/>
      </c>
      <c r="D172" s="143"/>
      <c r="E172" s="143" t="str">
        <f>IF(病理診断科ブロック!$M172="","","-")</f>
        <v/>
      </c>
      <c r="F172" s="143"/>
      <c r="G172" s="61"/>
      <c r="I172" s="93" t="str">
        <f t="shared" si="18"/>
        <v/>
      </c>
      <c r="J172" s="93" t="str">
        <f t="shared" si="19"/>
        <v/>
      </c>
      <c r="K172" s="132" t="str">
        <f>IF(L172="","",COUNTIF(L$10:L172,"H"))</f>
        <v/>
      </c>
      <c r="L172" s="133" t="str">
        <f t="shared" si="26"/>
        <v/>
      </c>
      <c r="M172" s="132" t="str">
        <f t="shared" si="20"/>
        <v/>
      </c>
      <c r="N172" s="132" t="str">
        <f>IF(病理診断科ブロック!$M172="","","-")</f>
        <v/>
      </c>
      <c r="O172" s="132" t="str">
        <f t="shared" si="21"/>
        <v/>
      </c>
      <c r="P172" s="132" t="str">
        <f t="shared" si="22"/>
        <v/>
      </c>
      <c r="Q172" s="97" t="str">
        <f>IF(R172="","",IF(IFERROR(R172,"Error")="Error","Error",IF(COUNTIF(R$10:R1162,R172)=1,"OK","Duplication")))</f>
        <v/>
      </c>
      <c r="R172" s="134" t="str">
        <f t="shared" si="23"/>
        <v/>
      </c>
      <c r="S172" s="134" t="str">
        <f t="shared" si="24"/>
        <v/>
      </c>
    </row>
    <row r="173" spans="2:19" ht="14.1" customHeight="1" x14ac:dyDescent="0.15">
      <c r="B173" s="135" t="str">
        <f>IF(C172="","",COUNTA($B$10:B172)-COUNTBLANK($B$10:B172)+1)</f>
        <v/>
      </c>
      <c r="C173" s="142" t="str">
        <f t="shared" si="25"/>
        <v/>
      </c>
      <c r="D173" s="142"/>
      <c r="E173" s="142" t="str">
        <f>IF(病理診断科ブロック!$M173="","","-")</f>
        <v/>
      </c>
      <c r="F173" s="142"/>
      <c r="G173" s="60"/>
      <c r="I173" s="93" t="str">
        <f t="shared" si="18"/>
        <v/>
      </c>
      <c r="J173" s="93" t="str">
        <f t="shared" si="19"/>
        <v/>
      </c>
      <c r="K173" s="135" t="str">
        <f>IF(L173="","",COUNTIF(L$10:L173,"H"))</f>
        <v/>
      </c>
      <c r="L173" s="137" t="str">
        <f t="shared" si="26"/>
        <v/>
      </c>
      <c r="M173" s="135" t="str">
        <f t="shared" si="20"/>
        <v/>
      </c>
      <c r="N173" s="135" t="str">
        <f>IF(病理診断科ブロック!$M173="","","-")</f>
        <v/>
      </c>
      <c r="O173" s="135" t="str">
        <f t="shared" si="21"/>
        <v/>
      </c>
      <c r="P173" s="135" t="str">
        <f t="shared" si="22"/>
        <v/>
      </c>
      <c r="Q173" s="97" t="str">
        <f>IF(R173="","",IF(IFERROR(R173,"Error")="Error","Error",IF(COUNTIF(R$10:R1163,R173)=1,"OK","Duplication")))</f>
        <v/>
      </c>
      <c r="R173" s="134" t="str">
        <f t="shared" si="23"/>
        <v/>
      </c>
      <c r="S173" s="134" t="str">
        <f t="shared" si="24"/>
        <v/>
      </c>
    </row>
    <row r="174" spans="2:19" ht="14.1" customHeight="1" x14ac:dyDescent="0.15">
      <c r="B174" s="132" t="str">
        <f>IF(C173="","",COUNTA($B$10:B173)-COUNTBLANK($B$10:B173)+1)</f>
        <v/>
      </c>
      <c r="C174" s="143" t="str">
        <f t="shared" si="25"/>
        <v/>
      </c>
      <c r="D174" s="143"/>
      <c r="E174" s="143" t="str">
        <f>IF(病理診断科ブロック!$M174="","","-")</f>
        <v/>
      </c>
      <c r="F174" s="143"/>
      <c r="G174" s="61"/>
      <c r="I174" s="93" t="str">
        <f t="shared" si="18"/>
        <v/>
      </c>
      <c r="J174" s="93" t="str">
        <f t="shared" si="19"/>
        <v/>
      </c>
      <c r="K174" s="132" t="str">
        <f>IF(L174="","",COUNTIF(L$10:L174,"H"))</f>
        <v/>
      </c>
      <c r="L174" s="133" t="str">
        <f t="shared" si="26"/>
        <v/>
      </c>
      <c r="M174" s="132" t="str">
        <f t="shared" si="20"/>
        <v/>
      </c>
      <c r="N174" s="132" t="str">
        <f>IF(病理診断科ブロック!$M174="","","-")</f>
        <v/>
      </c>
      <c r="O174" s="132" t="str">
        <f t="shared" si="21"/>
        <v/>
      </c>
      <c r="P174" s="132" t="str">
        <f t="shared" si="22"/>
        <v/>
      </c>
      <c r="Q174" s="97" t="str">
        <f>IF(R174="","",IF(IFERROR(R174,"Error")="Error","Error",IF(COUNTIF(R$10:R1164,R174)=1,"OK","Duplication")))</f>
        <v/>
      </c>
      <c r="R174" s="134" t="str">
        <f t="shared" si="23"/>
        <v/>
      </c>
      <c r="S174" s="134" t="str">
        <f t="shared" si="24"/>
        <v/>
      </c>
    </row>
    <row r="175" spans="2:19" ht="14.1" customHeight="1" x14ac:dyDescent="0.15">
      <c r="B175" s="135" t="str">
        <f>IF(C174="","",COUNTA($B$10:B174)-COUNTBLANK($B$10:B174)+1)</f>
        <v/>
      </c>
      <c r="C175" s="142" t="str">
        <f t="shared" si="25"/>
        <v/>
      </c>
      <c r="D175" s="142"/>
      <c r="E175" s="142" t="str">
        <f>IF(病理診断科ブロック!$M175="","","-")</f>
        <v/>
      </c>
      <c r="F175" s="142"/>
      <c r="G175" s="60"/>
      <c r="I175" s="93" t="str">
        <f t="shared" si="18"/>
        <v/>
      </c>
      <c r="J175" s="93" t="str">
        <f t="shared" si="19"/>
        <v/>
      </c>
      <c r="K175" s="135" t="str">
        <f>IF(L175="","",COUNTIF(L$10:L175,"H"))</f>
        <v/>
      </c>
      <c r="L175" s="137" t="str">
        <f t="shared" si="26"/>
        <v/>
      </c>
      <c r="M175" s="135" t="str">
        <f t="shared" si="20"/>
        <v/>
      </c>
      <c r="N175" s="135" t="str">
        <f>IF(病理診断科ブロック!$M175="","","-")</f>
        <v/>
      </c>
      <c r="O175" s="135" t="str">
        <f t="shared" si="21"/>
        <v/>
      </c>
      <c r="P175" s="135" t="str">
        <f t="shared" si="22"/>
        <v/>
      </c>
      <c r="Q175" s="97" t="str">
        <f>IF(R175="","",IF(IFERROR(R175,"Error")="Error","Error",IF(COUNTIF(R$10:R1165,R175)=1,"OK","Duplication")))</f>
        <v/>
      </c>
      <c r="R175" s="134" t="str">
        <f t="shared" si="23"/>
        <v/>
      </c>
      <c r="S175" s="134" t="str">
        <f t="shared" si="24"/>
        <v/>
      </c>
    </row>
    <row r="176" spans="2:19" ht="14.1" customHeight="1" x14ac:dyDescent="0.15">
      <c r="B176" s="132" t="str">
        <f>IF(C175="","",COUNTA($B$10:B175)-COUNTBLANK($B$10:B175)+1)</f>
        <v/>
      </c>
      <c r="C176" s="143" t="str">
        <f t="shared" si="25"/>
        <v/>
      </c>
      <c r="D176" s="143"/>
      <c r="E176" s="143" t="str">
        <f>IF(病理診断科ブロック!$M176="","","-")</f>
        <v/>
      </c>
      <c r="F176" s="143"/>
      <c r="G176" s="61"/>
      <c r="I176" s="93" t="str">
        <f t="shared" si="18"/>
        <v/>
      </c>
      <c r="J176" s="93" t="str">
        <f t="shared" si="19"/>
        <v/>
      </c>
      <c r="K176" s="132" t="str">
        <f>IF(L176="","",COUNTIF(L$10:L176,"H"))</f>
        <v/>
      </c>
      <c r="L176" s="133" t="str">
        <f t="shared" si="26"/>
        <v/>
      </c>
      <c r="M176" s="132" t="str">
        <f t="shared" si="20"/>
        <v/>
      </c>
      <c r="N176" s="132" t="str">
        <f>IF(病理診断科ブロック!$M176="","","-")</f>
        <v/>
      </c>
      <c r="O176" s="132" t="str">
        <f t="shared" si="21"/>
        <v/>
      </c>
      <c r="P176" s="132" t="str">
        <f t="shared" si="22"/>
        <v/>
      </c>
      <c r="Q176" s="97" t="str">
        <f>IF(R176="","",IF(IFERROR(R176,"Error")="Error","Error",IF(COUNTIF(R$10:R1166,R176)=1,"OK","Duplication")))</f>
        <v/>
      </c>
      <c r="R176" s="134" t="str">
        <f t="shared" si="23"/>
        <v/>
      </c>
      <c r="S176" s="134" t="str">
        <f t="shared" si="24"/>
        <v/>
      </c>
    </row>
    <row r="177" spans="2:19" ht="14.1" customHeight="1" x14ac:dyDescent="0.15">
      <c r="B177" s="135" t="str">
        <f>IF(C176="","",COUNTA($B$10:B176)-COUNTBLANK($B$10:B176)+1)</f>
        <v/>
      </c>
      <c r="C177" s="142" t="str">
        <f t="shared" si="25"/>
        <v/>
      </c>
      <c r="D177" s="142"/>
      <c r="E177" s="142" t="str">
        <f>IF(病理診断科ブロック!$M177="","","-")</f>
        <v/>
      </c>
      <c r="F177" s="142"/>
      <c r="G177" s="60"/>
      <c r="I177" s="93" t="str">
        <f t="shared" si="18"/>
        <v/>
      </c>
      <c r="J177" s="93" t="str">
        <f t="shared" si="19"/>
        <v/>
      </c>
      <c r="K177" s="135" t="str">
        <f>IF(L177="","",COUNTIF(L$10:L177,"H"))</f>
        <v/>
      </c>
      <c r="L177" s="137" t="str">
        <f t="shared" si="26"/>
        <v/>
      </c>
      <c r="M177" s="135" t="str">
        <f t="shared" si="20"/>
        <v/>
      </c>
      <c r="N177" s="135" t="str">
        <f>IF(病理診断科ブロック!$M177="","","-")</f>
        <v/>
      </c>
      <c r="O177" s="135" t="str">
        <f t="shared" si="21"/>
        <v/>
      </c>
      <c r="P177" s="135" t="str">
        <f t="shared" si="22"/>
        <v/>
      </c>
      <c r="Q177" s="97" t="str">
        <f>IF(R177="","",IF(IFERROR(R177,"Error")="Error","Error",IF(COUNTIF(R$10:R1167,R177)=1,"OK","Duplication")))</f>
        <v/>
      </c>
      <c r="R177" s="134" t="str">
        <f t="shared" si="23"/>
        <v/>
      </c>
      <c r="S177" s="134" t="str">
        <f t="shared" si="24"/>
        <v/>
      </c>
    </row>
    <row r="178" spans="2:19" ht="14.1" customHeight="1" x14ac:dyDescent="0.15">
      <c r="B178" s="132" t="str">
        <f>IF(C177="","",COUNTA($B$10:B177)-COUNTBLANK($B$10:B177)+1)</f>
        <v/>
      </c>
      <c r="C178" s="143" t="str">
        <f t="shared" si="25"/>
        <v/>
      </c>
      <c r="D178" s="143"/>
      <c r="E178" s="143" t="str">
        <f>IF(病理診断科ブロック!$M178="","","-")</f>
        <v/>
      </c>
      <c r="F178" s="143"/>
      <c r="G178" s="61"/>
      <c r="I178" s="93" t="str">
        <f t="shared" si="18"/>
        <v/>
      </c>
      <c r="J178" s="93" t="str">
        <f t="shared" si="19"/>
        <v/>
      </c>
      <c r="K178" s="132" t="str">
        <f>IF(L178="","",COUNTIF(L$10:L178,"H"))</f>
        <v/>
      </c>
      <c r="L178" s="133" t="str">
        <f t="shared" si="26"/>
        <v/>
      </c>
      <c r="M178" s="132" t="str">
        <f t="shared" si="20"/>
        <v/>
      </c>
      <c r="N178" s="132" t="str">
        <f>IF(病理診断科ブロック!$M178="","","-")</f>
        <v/>
      </c>
      <c r="O178" s="132" t="str">
        <f t="shared" si="21"/>
        <v/>
      </c>
      <c r="P178" s="132" t="str">
        <f t="shared" si="22"/>
        <v/>
      </c>
      <c r="Q178" s="97" t="str">
        <f>IF(R178="","",IF(IFERROR(R178,"Error")="Error","Error",IF(COUNTIF(R$10:R1168,R178)=1,"OK","Duplication")))</f>
        <v/>
      </c>
      <c r="R178" s="134" t="str">
        <f t="shared" si="23"/>
        <v/>
      </c>
      <c r="S178" s="134" t="str">
        <f t="shared" si="24"/>
        <v/>
      </c>
    </row>
    <row r="179" spans="2:19" ht="14.1" customHeight="1" x14ac:dyDescent="0.15">
      <c r="B179" s="135" t="str">
        <f>IF(C178="","",COUNTA($B$10:B178)-COUNTBLANK($B$10:B178)+1)</f>
        <v/>
      </c>
      <c r="C179" s="142" t="str">
        <f t="shared" si="25"/>
        <v/>
      </c>
      <c r="D179" s="142"/>
      <c r="E179" s="142" t="str">
        <f>IF(病理診断科ブロック!$M179="","","-")</f>
        <v/>
      </c>
      <c r="F179" s="142"/>
      <c r="G179" s="60"/>
      <c r="I179" s="93" t="str">
        <f t="shared" si="18"/>
        <v/>
      </c>
      <c r="J179" s="93" t="str">
        <f t="shared" si="19"/>
        <v/>
      </c>
      <c r="K179" s="135" t="str">
        <f>IF(L179="","",COUNTIF(L$10:L179,"H"))</f>
        <v/>
      </c>
      <c r="L179" s="137" t="str">
        <f t="shared" si="26"/>
        <v/>
      </c>
      <c r="M179" s="135" t="str">
        <f t="shared" si="20"/>
        <v/>
      </c>
      <c r="N179" s="135" t="str">
        <f>IF(病理診断科ブロック!$M179="","","-")</f>
        <v/>
      </c>
      <c r="O179" s="135" t="str">
        <f t="shared" si="21"/>
        <v/>
      </c>
      <c r="P179" s="135" t="str">
        <f t="shared" si="22"/>
        <v/>
      </c>
      <c r="Q179" s="97" t="str">
        <f>IF(R179="","",IF(IFERROR(R179,"Error")="Error","Error",IF(COUNTIF(R$10:R1169,R179)=1,"OK","Duplication")))</f>
        <v/>
      </c>
      <c r="R179" s="134" t="str">
        <f t="shared" si="23"/>
        <v/>
      </c>
      <c r="S179" s="134" t="str">
        <f t="shared" si="24"/>
        <v/>
      </c>
    </row>
    <row r="180" spans="2:19" ht="14.1" customHeight="1" x14ac:dyDescent="0.15">
      <c r="B180" s="132" t="str">
        <f>IF(C179="","",COUNTA($B$10:B179)-COUNTBLANK($B$10:B179)+1)</f>
        <v/>
      </c>
      <c r="C180" s="143" t="str">
        <f t="shared" si="25"/>
        <v/>
      </c>
      <c r="D180" s="143"/>
      <c r="E180" s="143" t="str">
        <f>IF(病理診断科ブロック!$M180="","","-")</f>
        <v/>
      </c>
      <c r="F180" s="143"/>
      <c r="G180" s="61"/>
      <c r="I180" s="93" t="str">
        <f t="shared" si="18"/>
        <v/>
      </c>
      <c r="J180" s="93" t="str">
        <f t="shared" si="19"/>
        <v/>
      </c>
      <c r="K180" s="132" t="str">
        <f>IF(L180="","",COUNTIF(L$10:L180,"H"))</f>
        <v/>
      </c>
      <c r="L180" s="133" t="str">
        <f t="shared" si="26"/>
        <v/>
      </c>
      <c r="M180" s="132" t="str">
        <f t="shared" si="20"/>
        <v/>
      </c>
      <c r="N180" s="132" t="str">
        <f>IF(病理診断科ブロック!$M180="","","-")</f>
        <v/>
      </c>
      <c r="O180" s="132" t="str">
        <f t="shared" si="21"/>
        <v/>
      </c>
      <c r="P180" s="132" t="str">
        <f t="shared" si="22"/>
        <v/>
      </c>
      <c r="Q180" s="97" t="str">
        <f>IF(R180="","",IF(IFERROR(R180,"Error")="Error","Error",IF(COUNTIF(R$10:R1170,R180)=1,"OK","Duplication")))</f>
        <v/>
      </c>
      <c r="R180" s="134" t="str">
        <f t="shared" si="23"/>
        <v/>
      </c>
      <c r="S180" s="134" t="str">
        <f t="shared" si="24"/>
        <v/>
      </c>
    </row>
    <row r="181" spans="2:19" ht="14.1" customHeight="1" x14ac:dyDescent="0.15">
      <c r="B181" s="135" t="str">
        <f>IF(C180="","",COUNTA($B$10:B180)-COUNTBLANK($B$10:B180)+1)</f>
        <v/>
      </c>
      <c r="C181" s="142" t="str">
        <f t="shared" si="25"/>
        <v/>
      </c>
      <c r="D181" s="142"/>
      <c r="E181" s="142" t="str">
        <f>IF(病理診断科ブロック!$M181="","","-")</f>
        <v/>
      </c>
      <c r="F181" s="142"/>
      <c r="G181" s="60"/>
      <c r="I181" s="93" t="str">
        <f t="shared" si="18"/>
        <v/>
      </c>
      <c r="J181" s="93" t="str">
        <f t="shared" si="19"/>
        <v/>
      </c>
      <c r="K181" s="135" t="str">
        <f>IF(L181="","",COUNTIF(L$10:L181,"H"))</f>
        <v/>
      </c>
      <c r="L181" s="137" t="str">
        <f t="shared" si="26"/>
        <v/>
      </c>
      <c r="M181" s="135" t="str">
        <f t="shared" si="20"/>
        <v/>
      </c>
      <c r="N181" s="135" t="str">
        <f>IF(病理診断科ブロック!$M181="","","-")</f>
        <v/>
      </c>
      <c r="O181" s="135" t="str">
        <f t="shared" si="21"/>
        <v/>
      </c>
      <c r="P181" s="135" t="str">
        <f t="shared" si="22"/>
        <v/>
      </c>
      <c r="Q181" s="97" t="str">
        <f>IF(R181="","",IF(IFERROR(R181,"Error")="Error","Error",IF(COUNTIF(R$10:R1171,R181)=1,"OK","Duplication")))</f>
        <v/>
      </c>
      <c r="R181" s="134" t="str">
        <f t="shared" si="23"/>
        <v/>
      </c>
      <c r="S181" s="134" t="str">
        <f t="shared" si="24"/>
        <v/>
      </c>
    </row>
    <row r="182" spans="2:19" ht="14.1" customHeight="1" x14ac:dyDescent="0.15">
      <c r="B182" s="132" t="str">
        <f>IF(C181="","",COUNTA($B$10:B181)-COUNTBLANK($B$10:B181)+1)</f>
        <v/>
      </c>
      <c r="C182" s="143" t="str">
        <f t="shared" si="25"/>
        <v/>
      </c>
      <c r="D182" s="143"/>
      <c r="E182" s="143" t="str">
        <f>IF(病理診断科ブロック!$M182="","","-")</f>
        <v/>
      </c>
      <c r="F182" s="143"/>
      <c r="G182" s="61"/>
      <c r="I182" s="93" t="str">
        <f t="shared" si="18"/>
        <v/>
      </c>
      <c r="J182" s="93" t="str">
        <f t="shared" si="19"/>
        <v/>
      </c>
      <c r="K182" s="132" t="str">
        <f>IF(L182="","",COUNTIF(L$10:L182,"H"))</f>
        <v/>
      </c>
      <c r="L182" s="133" t="str">
        <f t="shared" si="26"/>
        <v/>
      </c>
      <c r="M182" s="132" t="str">
        <f t="shared" si="20"/>
        <v/>
      </c>
      <c r="N182" s="132" t="str">
        <f>IF(病理診断科ブロック!$M182="","","-")</f>
        <v/>
      </c>
      <c r="O182" s="132" t="str">
        <f t="shared" si="21"/>
        <v/>
      </c>
      <c r="P182" s="132" t="str">
        <f t="shared" si="22"/>
        <v/>
      </c>
      <c r="Q182" s="97" t="str">
        <f>IF(R182="","",IF(IFERROR(R182,"Error")="Error","Error",IF(COUNTIF(R$10:R1172,R182)=1,"OK","Duplication")))</f>
        <v/>
      </c>
      <c r="R182" s="134" t="str">
        <f t="shared" si="23"/>
        <v/>
      </c>
      <c r="S182" s="134" t="str">
        <f t="shared" si="24"/>
        <v/>
      </c>
    </row>
    <row r="183" spans="2:19" ht="14.1" customHeight="1" x14ac:dyDescent="0.15">
      <c r="B183" s="135" t="str">
        <f>IF(C182="","",COUNTA($B$10:B182)-COUNTBLANK($B$10:B182)+1)</f>
        <v/>
      </c>
      <c r="C183" s="142" t="str">
        <f t="shared" si="25"/>
        <v/>
      </c>
      <c r="D183" s="142"/>
      <c r="E183" s="142" t="str">
        <f>IF(病理診断科ブロック!$M183="","","-")</f>
        <v/>
      </c>
      <c r="F183" s="142"/>
      <c r="G183" s="60"/>
      <c r="I183" s="93" t="str">
        <f t="shared" si="18"/>
        <v/>
      </c>
      <c r="J183" s="93" t="str">
        <f t="shared" si="19"/>
        <v/>
      </c>
      <c r="K183" s="135" t="str">
        <f>IF(L183="","",COUNTIF(L$10:L183,"H"))</f>
        <v/>
      </c>
      <c r="L183" s="137" t="str">
        <f t="shared" si="26"/>
        <v/>
      </c>
      <c r="M183" s="135" t="str">
        <f t="shared" si="20"/>
        <v/>
      </c>
      <c r="N183" s="135" t="str">
        <f>IF(病理診断科ブロック!$M183="","","-")</f>
        <v/>
      </c>
      <c r="O183" s="135" t="str">
        <f t="shared" si="21"/>
        <v/>
      </c>
      <c r="P183" s="135" t="str">
        <f t="shared" si="22"/>
        <v/>
      </c>
      <c r="Q183" s="97" t="str">
        <f>IF(R183="","",IF(IFERROR(R183,"Error")="Error","Error",IF(COUNTIF(R$10:R1173,R183)=1,"OK","Duplication")))</f>
        <v/>
      </c>
      <c r="R183" s="134" t="str">
        <f t="shared" si="23"/>
        <v/>
      </c>
      <c r="S183" s="134" t="str">
        <f t="shared" si="24"/>
        <v/>
      </c>
    </row>
    <row r="184" spans="2:19" ht="14.1" customHeight="1" x14ac:dyDescent="0.15">
      <c r="B184" s="132" t="str">
        <f>IF(C183="","",COUNTA($B$10:B183)-COUNTBLANK($B$10:B183)+1)</f>
        <v/>
      </c>
      <c r="C184" s="143" t="str">
        <f t="shared" si="25"/>
        <v/>
      </c>
      <c r="D184" s="143"/>
      <c r="E184" s="143" t="str">
        <f>IF(病理診断科ブロック!$M184="","","-")</f>
        <v/>
      </c>
      <c r="F184" s="143"/>
      <c r="G184" s="61"/>
      <c r="I184" s="93" t="str">
        <f t="shared" si="18"/>
        <v/>
      </c>
      <c r="J184" s="93" t="str">
        <f t="shared" si="19"/>
        <v/>
      </c>
      <c r="K184" s="132" t="str">
        <f>IF(L184="","",COUNTIF(L$10:L184,"H"))</f>
        <v/>
      </c>
      <c r="L184" s="133" t="str">
        <f t="shared" si="26"/>
        <v/>
      </c>
      <c r="M184" s="132" t="str">
        <f t="shared" si="20"/>
        <v/>
      </c>
      <c r="N184" s="132" t="str">
        <f>IF(病理診断科ブロック!$M184="","","-")</f>
        <v/>
      </c>
      <c r="O184" s="132" t="str">
        <f t="shared" si="21"/>
        <v/>
      </c>
      <c r="P184" s="132" t="str">
        <f t="shared" si="22"/>
        <v/>
      </c>
      <c r="Q184" s="97" t="str">
        <f>IF(R184="","",IF(IFERROR(R184,"Error")="Error","Error",IF(COUNTIF(R$10:R1174,R184)=1,"OK","Duplication")))</f>
        <v/>
      </c>
      <c r="R184" s="134" t="str">
        <f t="shared" si="23"/>
        <v/>
      </c>
      <c r="S184" s="134" t="str">
        <f t="shared" si="24"/>
        <v/>
      </c>
    </row>
    <row r="185" spans="2:19" ht="14.1" customHeight="1" x14ac:dyDescent="0.15">
      <c r="B185" s="135" t="str">
        <f>IF(C184="","",COUNTA($B$10:B184)-COUNTBLANK($B$10:B184)+1)</f>
        <v/>
      </c>
      <c r="C185" s="142" t="str">
        <f t="shared" si="25"/>
        <v/>
      </c>
      <c r="D185" s="142"/>
      <c r="E185" s="142" t="str">
        <f>IF(病理診断科ブロック!$M185="","","-")</f>
        <v/>
      </c>
      <c r="F185" s="142"/>
      <c r="G185" s="60"/>
      <c r="I185" s="93" t="str">
        <f t="shared" si="18"/>
        <v/>
      </c>
      <c r="J185" s="93" t="str">
        <f t="shared" si="19"/>
        <v/>
      </c>
      <c r="K185" s="135" t="str">
        <f>IF(L185="","",COUNTIF(L$10:L185,"H"))</f>
        <v/>
      </c>
      <c r="L185" s="137" t="str">
        <f t="shared" si="26"/>
        <v/>
      </c>
      <c r="M185" s="135" t="str">
        <f t="shared" si="20"/>
        <v/>
      </c>
      <c r="N185" s="135" t="str">
        <f>IF(病理診断科ブロック!$M185="","","-")</f>
        <v/>
      </c>
      <c r="O185" s="135" t="str">
        <f t="shared" si="21"/>
        <v/>
      </c>
      <c r="P185" s="135" t="str">
        <f t="shared" si="22"/>
        <v/>
      </c>
      <c r="Q185" s="97" t="str">
        <f>IF(R185="","",IF(IFERROR(R185,"Error")="Error","Error",IF(COUNTIF(R$10:R1175,R185)=1,"OK","Duplication")))</f>
        <v/>
      </c>
      <c r="R185" s="134" t="str">
        <f t="shared" si="23"/>
        <v/>
      </c>
      <c r="S185" s="134" t="str">
        <f t="shared" si="24"/>
        <v/>
      </c>
    </row>
    <row r="186" spans="2:19" ht="14.1" customHeight="1" x14ac:dyDescent="0.15">
      <c r="B186" s="132" t="str">
        <f>IF(C185="","",COUNTA($B$10:B185)-COUNTBLANK($B$10:B185)+1)</f>
        <v/>
      </c>
      <c r="C186" s="143" t="str">
        <f t="shared" si="25"/>
        <v/>
      </c>
      <c r="D186" s="143"/>
      <c r="E186" s="143" t="str">
        <f>IF(病理診断科ブロック!$M186="","","-")</f>
        <v/>
      </c>
      <c r="F186" s="143"/>
      <c r="G186" s="61"/>
      <c r="I186" s="93" t="str">
        <f t="shared" si="18"/>
        <v/>
      </c>
      <c r="J186" s="93" t="str">
        <f t="shared" si="19"/>
        <v/>
      </c>
      <c r="K186" s="132" t="str">
        <f>IF(L186="","",COUNTIF(L$10:L186,"H"))</f>
        <v/>
      </c>
      <c r="L186" s="133" t="str">
        <f t="shared" si="26"/>
        <v/>
      </c>
      <c r="M186" s="132" t="str">
        <f t="shared" si="20"/>
        <v/>
      </c>
      <c r="N186" s="132" t="str">
        <f>IF(病理診断科ブロック!$M186="","","-")</f>
        <v/>
      </c>
      <c r="O186" s="132" t="str">
        <f t="shared" si="21"/>
        <v/>
      </c>
      <c r="P186" s="132" t="str">
        <f t="shared" si="22"/>
        <v/>
      </c>
      <c r="Q186" s="97" t="str">
        <f>IF(R186="","",IF(IFERROR(R186,"Error")="Error","Error",IF(COUNTIF(R$10:R1176,R186)=1,"OK","Duplication")))</f>
        <v/>
      </c>
      <c r="R186" s="134" t="str">
        <f t="shared" si="23"/>
        <v/>
      </c>
      <c r="S186" s="134" t="str">
        <f t="shared" si="24"/>
        <v/>
      </c>
    </row>
    <row r="187" spans="2:19" ht="14.1" customHeight="1" x14ac:dyDescent="0.15">
      <c r="B187" s="135" t="str">
        <f>IF(C186="","",COUNTA($B$10:B186)-COUNTBLANK($B$10:B186)+1)</f>
        <v/>
      </c>
      <c r="C187" s="142" t="str">
        <f t="shared" si="25"/>
        <v/>
      </c>
      <c r="D187" s="142"/>
      <c r="E187" s="142" t="str">
        <f>IF(病理診断科ブロック!$M187="","","-")</f>
        <v/>
      </c>
      <c r="F187" s="142"/>
      <c r="G187" s="60"/>
      <c r="I187" s="93" t="str">
        <f t="shared" si="18"/>
        <v/>
      </c>
      <c r="J187" s="93" t="str">
        <f t="shared" si="19"/>
        <v/>
      </c>
      <c r="K187" s="135" t="str">
        <f>IF(L187="","",COUNTIF(L$10:L187,"H"))</f>
        <v/>
      </c>
      <c r="L187" s="137" t="str">
        <f t="shared" si="26"/>
        <v/>
      </c>
      <c r="M187" s="135" t="str">
        <f t="shared" si="20"/>
        <v/>
      </c>
      <c r="N187" s="135" t="str">
        <f>IF(病理診断科ブロック!$M187="","","-")</f>
        <v/>
      </c>
      <c r="O187" s="135" t="str">
        <f t="shared" si="21"/>
        <v/>
      </c>
      <c r="P187" s="135" t="str">
        <f t="shared" si="22"/>
        <v/>
      </c>
      <c r="Q187" s="97" t="str">
        <f>IF(R187="","",IF(IFERROR(R187,"Error")="Error","Error",IF(COUNTIF(R$10:R1177,R187)=1,"OK","Duplication")))</f>
        <v/>
      </c>
      <c r="R187" s="134" t="str">
        <f t="shared" si="23"/>
        <v/>
      </c>
      <c r="S187" s="134" t="str">
        <f t="shared" si="24"/>
        <v/>
      </c>
    </row>
    <row r="188" spans="2:19" ht="14.1" customHeight="1" x14ac:dyDescent="0.15">
      <c r="B188" s="132" t="str">
        <f>IF(C187="","",COUNTA($B$10:B187)-COUNTBLANK($B$10:B187)+1)</f>
        <v/>
      </c>
      <c r="C188" s="143" t="str">
        <f t="shared" si="25"/>
        <v/>
      </c>
      <c r="D188" s="143"/>
      <c r="E188" s="143" t="str">
        <f>IF(病理診断科ブロック!$M188="","","-")</f>
        <v/>
      </c>
      <c r="F188" s="143"/>
      <c r="G188" s="61"/>
      <c r="I188" s="93" t="str">
        <f t="shared" si="18"/>
        <v/>
      </c>
      <c r="J188" s="93" t="str">
        <f t="shared" si="19"/>
        <v/>
      </c>
      <c r="K188" s="132" t="str">
        <f>IF(L188="","",COUNTIF(L$10:L188,"H"))</f>
        <v/>
      </c>
      <c r="L188" s="133" t="str">
        <f t="shared" si="26"/>
        <v/>
      </c>
      <c r="M188" s="132" t="str">
        <f t="shared" si="20"/>
        <v/>
      </c>
      <c r="N188" s="132" t="str">
        <f>IF(病理診断科ブロック!$M188="","","-")</f>
        <v/>
      </c>
      <c r="O188" s="132" t="str">
        <f t="shared" si="21"/>
        <v/>
      </c>
      <c r="P188" s="132" t="str">
        <f t="shared" si="22"/>
        <v/>
      </c>
      <c r="Q188" s="97" t="str">
        <f>IF(R188="","",IF(IFERROR(R188,"Error")="Error","Error",IF(COUNTIF(R$10:R1178,R188)=1,"OK","Duplication")))</f>
        <v/>
      </c>
      <c r="R188" s="134" t="str">
        <f t="shared" si="23"/>
        <v/>
      </c>
      <c r="S188" s="134" t="str">
        <f t="shared" si="24"/>
        <v/>
      </c>
    </row>
    <row r="189" spans="2:19" ht="14.1" customHeight="1" x14ac:dyDescent="0.15">
      <c r="B189" s="135" t="str">
        <f>IF(C188="","",COUNTA($B$10:B188)-COUNTBLANK($B$10:B188)+1)</f>
        <v/>
      </c>
      <c r="C189" s="142" t="str">
        <f t="shared" si="25"/>
        <v/>
      </c>
      <c r="D189" s="142"/>
      <c r="E189" s="142" t="str">
        <f>IF(病理診断科ブロック!$M189="","","-")</f>
        <v/>
      </c>
      <c r="F189" s="142"/>
      <c r="G189" s="60"/>
      <c r="I189" s="93" t="str">
        <f t="shared" si="18"/>
        <v/>
      </c>
      <c r="J189" s="93" t="str">
        <f t="shared" si="19"/>
        <v/>
      </c>
      <c r="K189" s="135" t="str">
        <f>IF(L189="","",COUNTIF(L$10:L189,"H"))</f>
        <v/>
      </c>
      <c r="L189" s="137" t="str">
        <f t="shared" si="26"/>
        <v/>
      </c>
      <c r="M189" s="135" t="str">
        <f t="shared" si="20"/>
        <v/>
      </c>
      <c r="N189" s="135" t="str">
        <f>IF(病理診断科ブロック!$M189="","","-")</f>
        <v/>
      </c>
      <c r="O189" s="135" t="str">
        <f t="shared" si="21"/>
        <v/>
      </c>
      <c r="P189" s="135" t="str">
        <f t="shared" si="22"/>
        <v/>
      </c>
      <c r="Q189" s="97" t="str">
        <f>IF(R189="","",IF(IFERROR(R189,"Error")="Error","Error",IF(COUNTIF(R$10:R1179,R189)=1,"OK","Duplication")))</f>
        <v/>
      </c>
      <c r="R189" s="134" t="str">
        <f t="shared" si="23"/>
        <v/>
      </c>
      <c r="S189" s="134" t="str">
        <f t="shared" si="24"/>
        <v/>
      </c>
    </row>
    <row r="190" spans="2:19" ht="14.1" customHeight="1" x14ac:dyDescent="0.15">
      <c r="B190" s="132" t="str">
        <f>IF(C189="","",COUNTA($B$10:B189)-COUNTBLANK($B$10:B189)+1)</f>
        <v/>
      </c>
      <c r="C190" s="143" t="str">
        <f t="shared" si="25"/>
        <v/>
      </c>
      <c r="D190" s="143"/>
      <c r="E190" s="143" t="str">
        <f>IF(病理診断科ブロック!$M190="","","-")</f>
        <v/>
      </c>
      <c r="F190" s="143"/>
      <c r="G190" s="61"/>
      <c r="I190" s="93" t="str">
        <f t="shared" si="18"/>
        <v/>
      </c>
      <c r="J190" s="93" t="str">
        <f t="shared" si="19"/>
        <v/>
      </c>
      <c r="K190" s="132" t="str">
        <f>IF(L190="","",COUNTIF(L$10:L190,"H"))</f>
        <v/>
      </c>
      <c r="L190" s="133" t="str">
        <f t="shared" si="26"/>
        <v/>
      </c>
      <c r="M190" s="132" t="str">
        <f t="shared" si="20"/>
        <v/>
      </c>
      <c r="N190" s="132" t="str">
        <f>IF(病理診断科ブロック!$M190="","","-")</f>
        <v/>
      </c>
      <c r="O190" s="132" t="str">
        <f t="shared" si="21"/>
        <v/>
      </c>
      <c r="P190" s="132" t="str">
        <f t="shared" si="22"/>
        <v/>
      </c>
      <c r="Q190" s="97" t="str">
        <f>IF(R190="","",IF(IFERROR(R190,"Error")="Error","Error",IF(COUNTIF(R$10:R1180,R190)=1,"OK","Duplication")))</f>
        <v/>
      </c>
      <c r="R190" s="134" t="str">
        <f t="shared" si="23"/>
        <v/>
      </c>
      <c r="S190" s="134" t="str">
        <f t="shared" si="24"/>
        <v/>
      </c>
    </row>
    <row r="191" spans="2:19" ht="14.1" customHeight="1" x14ac:dyDescent="0.15">
      <c r="B191" s="135" t="str">
        <f>IF(C190="","",COUNTA($B$10:B190)-COUNTBLANK($B$10:B190)+1)</f>
        <v/>
      </c>
      <c r="C191" s="142" t="str">
        <f t="shared" si="25"/>
        <v/>
      </c>
      <c r="D191" s="142"/>
      <c r="E191" s="142" t="str">
        <f>IF(病理診断科ブロック!$M191="","","-")</f>
        <v/>
      </c>
      <c r="F191" s="142"/>
      <c r="G191" s="60"/>
      <c r="I191" s="93" t="str">
        <f t="shared" si="18"/>
        <v/>
      </c>
      <c r="J191" s="93" t="str">
        <f t="shared" si="19"/>
        <v/>
      </c>
      <c r="K191" s="135" t="str">
        <f>IF(L191="","",COUNTIF(L$10:L191,"H"))</f>
        <v/>
      </c>
      <c r="L191" s="137" t="str">
        <f t="shared" si="26"/>
        <v/>
      </c>
      <c r="M191" s="135" t="str">
        <f t="shared" si="20"/>
        <v/>
      </c>
      <c r="N191" s="135" t="str">
        <f>IF(病理診断科ブロック!$M191="","","-")</f>
        <v/>
      </c>
      <c r="O191" s="135" t="str">
        <f t="shared" si="21"/>
        <v/>
      </c>
      <c r="P191" s="135" t="str">
        <f t="shared" si="22"/>
        <v/>
      </c>
      <c r="Q191" s="97" t="str">
        <f>IF(R191="","",IF(IFERROR(R191,"Error")="Error","Error",IF(COUNTIF(R$10:R1181,R191)=1,"OK","Duplication")))</f>
        <v/>
      </c>
      <c r="R191" s="134" t="str">
        <f t="shared" si="23"/>
        <v/>
      </c>
      <c r="S191" s="134" t="str">
        <f t="shared" si="24"/>
        <v/>
      </c>
    </row>
    <row r="192" spans="2:19" ht="14.1" customHeight="1" x14ac:dyDescent="0.15">
      <c r="B192" s="132" t="str">
        <f>IF(C191="","",COUNTA($B$10:B191)-COUNTBLANK($B$10:B191)+1)</f>
        <v/>
      </c>
      <c r="C192" s="143" t="str">
        <f t="shared" si="25"/>
        <v/>
      </c>
      <c r="D192" s="143"/>
      <c r="E192" s="143" t="str">
        <f>IF(病理診断科ブロック!$M192="","","-")</f>
        <v/>
      </c>
      <c r="F192" s="143"/>
      <c r="G192" s="61"/>
      <c r="I192" s="93" t="str">
        <f t="shared" si="18"/>
        <v/>
      </c>
      <c r="J192" s="93" t="str">
        <f t="shared" si="19"/>
        <v/>
      </c>
      <c r="K192" s="132" t="str">
        <f>IF(L192="","",COUNTIF(L$10:L192,"H"))</f>
        <v/>
      </c>
      <c r="L192" s="133" t="str">
        <f t="shared" si="26"/>
        <v/>
      </c>
      <c r="M192" s="132" t="str">
        <f t="shared" si="20"/>
        <v/>
      </c>
      <c r="N192" s="132" t="str">
        <f>IF(病理診断科ブロック!$M192="","","-")</f>
        <v/>
      </c>
      <c r="O192" s="132" t="str">
        <f t="shared" si="21"/>
        <v/>
      </c>
      <c r="P192" s="132" t="str">
        <f t="shared" si="22"/>
        <v/>
      </c>
      <c r="Q192" s="97" t="str">
        <f>IF(R192="","",IF(IFERROR(R192,"Error")="Error","Error",IF(COUNTIF(R$10:R1182,R192)=1,"OK","Duplication")))</f>
        <v/>
      </c>
      <c r="R192" s="134" t="str">
        <f t="shared" si="23"/>
        <v/>
      </c>
      <c r="S192" s="134" t="str">
        <f t="shared" si="24"/>
        <v/>
      </c>
    </row>
    <row r="193" spans="2:19" ht="14.1" customHeight="1" x14ac:dyDescent="0.15">
      <c r="B193" s="135" t="str">
        <f>IF(C192="","",COUNTA($B$10:B192)-COUNTBLANK($B$10:B192)+1)</f>
        <v/>
      </c>
      <c r="C193" s="142" t="str">
        <f t="shared" si="25"/>
        <v/>
      </c>
      <c r="D193" s="142"/>
      <c r="E193" s="142" t="str">
        <f>IF(病理診断科ブロック!$M193="","","-")</f>
        <v/>
      </c>
      <c r="F193" s="142"/>
      <c r="G193" s="60"/>
      <c r="I193" s="93" t="str">
        <f t="shared" si="18"/>
        <v/>
      </c>
      <c r="J193" s="93" t="str">
        <f t="shared" si="19"/>
        <v/>
      </c>
      <c r="K193" s="135" t="str">
        <f>IF(L193="","",COUNTIF(L$10:L193,"H"))</f>
        <v/>
      </c>
      <c r="L193" s="137" t="str">
        <f t="shared" si="26"/>
        <v/>
      </c>
      <c r="M193" s="135" t="str">
        <f t="shared" si="20"/>
        <v/>
      </c>
      <c r="N193" s="135" t="str">
        <f>IF(病理診断科ブロック!$M193="","","-")</f>
        <v/>
      </c>
      <c r="O193" s="135" t="str">
        <f t="shared" si="21"/>
        <v/>
      </c>
      <c r="P193" s="135" t="str">
        <f t="shared" si="22"/>
        <v/>
      </c>
      <c r="Q193" s="97" t="str">
        <f>IF(R193="","",IF(IFERROR(R193,"Error")="Error","Error",IF(COUNTIF(R$10:R1183,R193)=1,"OK","Duplication")))</f>
        <v/>
      </c>
      <c r="R193" s="134" t="str">
        <f t="shared" si="23"/>
        <v/>
      </c>
      <c r="S193" s="134" t="str">
        <f t="shared" si="24"/>
        <v/>
      </c>
    </row>
    <row r="194" spans="2:19" ht="14.1" customHeight="1" x14ac:dyDescent="0.15">
      <c r="B194" s="132" t="str">
        <f>IF(C193="","",COUNTA($B$10:B193)-COUNTBLANK($B$10:B193)+1)</f>
        <v/>
      </c>
      <c r="C194" s="143" t="str">
        <f t="shared" si="25"/>
        <v/>
      </c>
      <c r="D194" s="143"/>
      <c r="E194" s="143" t="str">
        <f>IF(病理診断科ブロック!$M194="","","-")</f>
        <v/>
      </c>
      <c r="F194" s="143"/>
      <c r="G194" s="61"/>
      <c r="I194" s="93" t="str">
        <f t="shared" si="18"/>
        <v/>
      </c>
      <c r="J194" s="93" t="str">
        <f t="shared" si="19"/>
        <v/>
      </c>
      <c r="K194" s="132" t="str">
        <f>IF(L194="","",COUNTIF(L$10:L194,"H"))</f>
        <v/>
      </c>
      <c r="L194" s="133" t="str">
        <f t="shared" si="26"/>
        <v/>
      </c>
      <c r="M194" s="132" t="str">
        <f t="shared" si="20"/>
        <v/>
      </c>
      <c r="N194" s="132" t="str">
        <f>IF(病理診断科ブロック!$M194="","","-")</f>
        <v/>
      </c>
      <c r="O194" s="132" t="str">
        <f t="shared" si="21"/>
        <v/>
      </c>
      <c r="P194" s="132" t="str">
        <f t="shared" si="22"/>
        <v/>
      </c>
      <c r="Q194" s="97" t="str">
        <f>IF(R194="","",IF(IFERROR(R194,"Error")="Error","Error",IF(COUNTIF(R$10:R1184,R194)=1,"OK","Duplication")))</f>
        <v/>
      </c>
      <c r="R194" s="134" t="str">
        <f t="shared" si="23"/>
        <v/>
      </c>
      <c r="S194" s="134" t="str">
        <f t="shared" si="24"/>
        <v/>
      </c>
    </row>
    <row r="195" spans="2:19" ht="14.1" customHeight="1" x14ac:dyDescent="0.15">
      <c r="B195" s="135" t="str">
        <f>IF(C194="","",COUNTA($B$10:B194)-COUNTBLANK($B$10:B194)+1)</f>
        <v/>
      </c>
      <c r="C195" s="142" t="str">
        <f t="shared" si="25"/>
        <v/>
      </c>
      <c r="D195" s="142"/>
      <c r="E195" s="142" t="str">
        <f>IF(病理診断科ブロック!$M195="","","-")</f>
        <v/>
      </c>
      <c r="F195" s="142"/>
      <c r="G195" s="60"/>
      <c r="I195" s="93" t="str">
        <f t="shared" si="18"/>
        <v/>
      </c>
      <c r="J195" s="93" t="str">
        <f t="shared" si="19"/>
        <v/>
      </c>
      <c r="K195" s="135" t="str">
        <f>IF(L195="","",COUNTIF(L$10:L195,"H"))</f>
        <v/>
      </c>
      <c r="L195" s="137" t="str">
        <f t="shared" si="26"/>
        <v/>
      </c>
      <c r="M195" s="135" t="str">
        <f t="shared" si="20"/>
        <v/>
      </c>
      <c r="N195" s="135" t="str">
        <f>IF(病理診断科ブロック!$M195="","","-")</f>
        <v/>
      </c>
      <c r="O195" s="135" t="str">
        <f t="shared" si="21"/>
        <v/>
      </c>
      <c r="P195" s="135" t="str">
        <f t="shared" si="22"/>
        <v/>
      </c>
      <c r="Q195" s="97" t="str">
        <f>IF(R195="","",IF(IFERROR(R195,"Error")="Error","Error",IF(COUNTIF(R$10:R1185,R195)=1,"OK","Duplication")))</f>
        <v/>
      </c>
      <c r="R195" s="134" t="str">
        <f t="shared" si="23"/>
        <v/>
      </c>
      <c r="S195" s="134" t="str">
        <f t="shared" si="24"/>
        <v/>
      </c>
    </row>
    <row r="196" spans="2:19" ht="14.1" customHeight="1" x14ac:dyDescent="0.15">
      <c r="B196" s="132" t="str">
        <f>IF(C195="","",COUNTA($B$10:B195)-COUNTBLANK($B$10:B195)+1)</f>
        <v/>
      </c>
      <c r="C196" s="143" t="str">
        <f t="shared" si="25"/>
        <v/>
      </c>
      <c r="D196" s="143"/>
      <c r="E196" s="143" t="str">
        <f>IF(病理診断科ブロック!$M196="","","-")</f>
        <v/>
      </c>
      <c r="F196" s="143"/>
      <c r="G196" s="61"/>
      <c r="I196" s="93" t="str">
        <f t="shared" si="18"/>
        <v/>
      </c>
      <c r="J196" s="93" t="str">
        <f t="shared" si="19"/>
        <v/>
      </c>
      <c r="K196" s="132" t="str">
        <f>IF(L196="","",COUNTIF(L$10:L196,"H"))</f>
        <v/>
      </c>
      <c r="L196" s="133" t="str">
        <f t="shared" si="26"/>
        <v/>
      </c>
      <c r="M196" s="132" t="str">
        <f t="shared" si="20"/>
        <v/>
      </c>
      <c r="N196" s="132" t="str">
        <f>IF(病理診断科ブロック!$M196="","","-")</f>
        <v/>
      </c>
      <c r="O196" s="132" t="str">
        <f t="shared" si="21"/>
        <v/>
      </c>
      <c r="P196" s="132" t="str">
        <f t="shared" si="22"/>
        <v/>
      </c>
      <c r="Q196" s="97" t="str">
        <f>IF(R196="","",IF(IFERROR(R196,"Error")="Error","Error",IF(COUNTIF(R$10:R1186,R196)=1,"OK","Duplication")))</f>
        <v/>
      </c>
      <c r="R196" s="134" t="str">
        <f t="shared" si="23"/>
        <v/>
      </c>
      <c r="S196" s="134" t="str">
        <f t="shared" si="24"/>
        <v/>
      </c>
    </row>
    <row r="197" spans="2:19" ht="14.1" customHeight="1" x14ac:dyDescent="0.15">
      <c r="B197" s="135" t="str">
        <f>IF(C196="","",COUNTA($B$10:B196)-COUNTBLANK($B$10:B196)+1)</f>
        <v/>
      </c>
      <c r="C197" s="142" t="str">
        <f t="shared" si="25"/>
        <v/>
      </c>
      <c r="D197" s="142"/>
      <c r="E197" s="142" t="str">
        <f>IF(病理診断科ブロック!$M197="","","-")</f>
        <v/>
      </c>
      <c r="F197" s="142"/>
      <c r="G197" s="60"/>
      <c r="I197" s="93" t="str">
        <f t="shared" si="18"/>
        <v/>
      </c>
      <c r="J197" s="93" t="str">
        <f t="shared" si="19"/>
        <v/>
      </c>
      <c r="K197" s="135" t="str">
        <f>IF(L197="","",COUNTIF(L$10:L197,"H"))</f>
        <v/>
      </c>
      <c r="L197" s="137" t="str">
        <f t="shared" si="26"/>
        <v/>
      </c>
      <c r="M197" s="135" t="str">
        <f t="shared" si="20"/>
        <v/>
      </c>
      <c r="N197" s="135" t="str">
        <f>IF(病理診断科ブロック!$M197="","","-")</f>
        <v/>
      </c>
      <c r="O197" s="135" t="str">
        <f t="shared" si="21"/>
        <v/>
      </c>
      <c r="P197" s="135" t="str">
        <f t="shared" si="22"/>
        <v/>
      </c>
      <c r="Q197" s="97" t="str">
        <f>IF(R197="","",IF(IFERROR(R197,"Error")="Error","Error",IF(COUNTIF(R$10:R1187,R197)=1,"OK","Duplication")))</f>
        <v/>
      </c>
      <c r="R197" s="134" t="str">
        <f t="shared" si="23"/>
        <v/>
      </c>
      <c r="S197" s="134" t="str">
        <f t="shared" si="24"/>
        <v/>
      </c>
    </row>
    <row r="198" spans="2:19" ht="14.1" customHeight="1" x14ac:dyDescent="0.15">
      <c r="B198" s="132" t="str">
        <f>IF(C197="","",COUNTA($B$10:B197)-COUNTBLANK($B$10:B197)+1)</f>
        <v/>
      </c>
      <c r="C198" s="143" t="str">
        <f t="shared" si="25"/>
        <v/>
      </c>
      <c r="D198" s="143"/>
      <c r="E198" s="143" t="str">
        <f>IF(病理診断科ブロック!$M198="","","-")</f>
        <v/>
      </c>
      <c r="F198" s="143"/>
      <c r="G198" s="61"/>
      <c r="I198" s="93" t="str">
        <f t="shared" si="18"/>
        <v/>
      </c>
      <c r="J198" s="93" t="str">
        <f t="shared" si="19"/>
        <v/>
      </c>
      <c r="K198" s="132" t="str">
        <f>IF(L198="","",COUNTIF(L$10:L198,"H"))</f>
        <v/>
      </c>
      <c r="L198" s="133" t="str">
        <f t="shared" si="26"/>
        <v/>
      </c>
      <c r="M198" s="132" t="str">
        <f t="shared" si="20"/>
        <v/>
      </c>
      <c r="N198" s="132" t="str">
        <f>IF(病理診断科ブロック!$M198="","","-")</f>
        <v/>
      </c>
      <c r="O198" s="132" t="str">
        <f t="shared" si="21"/>
        <v/>
      </c>
      <c r="P198" s="132" t="str">
        <f t="shared" si="22"/>
        <v/>
      </c>
      <c r="Q198" s="97" t="str">
        <f>IF(R198="","",IF(IFERROR(R198,"Error")="Error","Error",IF(COUNTIF(R$10:R1188,R198)=1,"OK","Duplication")))</f>
        <v/>
      </c>
      <c r="R198" s="134" t="str">
        <f t="shared" si="23"/>
        <v/>
      </c>
      <c r="S198" s="134" t="str">
        <f t="shared" si="24"/>
        <v/>
      </c>
    </row>
    <row r="199" spans="2:19" ht="14.1" customHeight="1" x14ac:dyDescent="0.15">
      <c r="B199" s="135" t="str">
        <f>IF(C198="","",COUNTA($B$10:B198)-COUNTBLANK($B$10:B198)+1)</f>
        <v/>
      </c>
      <c r="C199" s="142" t="str">
        <f t="shared" si="25"/>
        <v/>
      </c>
      <c r="D199" s="142"/>
      <c r="E199" s="142" t="str">
        <f>IF(病理診断科ブロック!$M199="","","-")</f>
        <v/>
      </c>
      <c r="F199" s="142"/>
      <c r="G199" s="60"/>
      <c r="I199" s="93" t="str">
        <f t="shared" si="18"/>
        <v/>
      </c>
      <c r="J199" s="93" t="str">
        <f t="shared" si="19"/>
        <v/>
      </c>
      <c r="K199" s="135" t="str">
        <f>IF(L199="","",COUNTIF(L$10:L199,"H"))</f>
        <v/>
      </c>
      <c r="L199" s="137" t="str">
        <f t="shared" si="26"/>
        <v/>
      </c>
      <c r="M199" s="135" t="str">
        <f t="shared" si="20"/>
        <v/>
      </c>
      <c r="N199" s="135" t="str">
        <f>IF(病理診断科ブロック!$M199="","","-")</f>
        <v/>
      </c>
      <c r="O199" s="135" t="str">
        <f t="shared" si="21"/>
        <v/>
      </c>
      <c r="P199" s="135" t="str">
        <f t="shared" si="22"/>
        <v/>
      </c>
      <c r="Q199" s="97" t="str">
        <f>IF(R199="","",IF(IFERROR(R199,"Error")="Error","Error",IF(COUNTIF(R$10:R1189,R199)=1,"OK","Duplication")))</f>
        <v/>
      </c>
      <c r="R199" s="134" t="str">
        <f t="shared" si="23"/>
        <v/>
      </c>
      <c r="S199" s="134" t="str">
        <f t="shared" si="24"/>
        <v/>
      </c>
    </row>
    <row r="200" spans="2:19" ht="14.1" customHeight="1" x14ac:dyDescent="0.15">
      <c r="B200" s="132" t="str">
        <f>IF(C199="","",COUNTA($B$10:B199)-COUNTBLANK($B$10:B199)+1)</f>
        <v/>
      </c>
      <c r="C200" s="143" t="str">
        <f t="shared" si="25"/>
        <v/>
      </c>
      <c r="D200" s="143"/>
      <c r="E200" s="143" t="str">
        <f>IF(病理診断科ブロック!$M200="","","-")</f>
        <v/>
      </c>
      <c r="F200" s="143"/>
      <c r="G200" s="61"/>
      <c r="I200" s="93" t="str">
        <f t="shared" si="18"/>
        <v/>
      </c>
      <c r="J200" s="93" t="str">
        <f t="shared" si="19"/>
        <v/>
      </c>
      <c r="K200" s="132" t="str">
        <f>IF(L200="","",COUNTIF(L$10:L200,"H"))</f>
        <v/>
      </c>
      <c r="L200" s="133" t="str">
        <f t="shared" si="26"/>
        <v/>
      </c>
      <c r="M200" s="132" t="str">
        <f t="shared" si="20"/>
        <v/>
      </c>
      <c r="N200" s="132" t="str">
        <f>IF(病理診断科ブロック!$M200="","","-")</f>
        <v/>
      </c>
      <c r="O200" s="132" t="str">
        <f t="shared" si="21"/>
        <v/>
      </c>
      <c r="P200" s="132" t="str">
        <f t="shared" si="22"/>
        <v/>
      </c>
      <c r="Q200" s="97" t="str">
        <f>IF(R200="","",IF(IFERROR(R200,"Error")="Error","Error",IF(COUNTIF(R$10:R1190,R200)=1,"OK","Duplication")))</f>
        <v/>
      </c>
      <c r="R200" s="134" t="str">
        <f t="shared" si="23"/>
        <v/>
      </c>
      <c r="S200" s="134" t="str">
        <f t="shared" si="24"/>
        <v/>
      </c>
    </row>
    <row r="201" spans="2:19" ht="14.1" customHeight="1" x14ac:dyDescent="0.15">
      <c r="B201" s="135" t="str">
        <f>IF(C200="","",COUNTA($B$10:B200)-COUNTBLANK($B$10:B200)+1)</f>
        <v/>
      </c>
      <c r="C201" s="142" t="str">
        <f t="shared" si="25"/>
        <v/>
      </c>
      <c r="D201" s="142"/>
      <c r="E201" s="142" t="str">
        <f>IF(病理診断科ブロック!$M201="","","-")</f>
        <v/>
      </c>
      <c r="F201" s="142"/>
      <c r="G201" s="60"/>
      <c r="I201" s="93" t="str">
        <f t="shared" si="18"/>
        <v/>
      </c>
      <c r="J201" s="93" t="str">
        <f t="shared" si="19"/>
        <v/>
      </c>
      <c r="K201" s="135" t="str">
        <f>IF(L201="","",COUNTIF(L$10:L201,"H"))</f>
        <v/>
      </c>
      <c r="L201" s="137" t="str">
        <f t="shared" si="26"/>
        <v/>
      </c>
      <c r="M201" s="135" t="str">
        <f t="shared" si="20"/>
        <v/>
      </c>
      <c r="N201" s="135" t="str">
        <f>IF(病理診断科ブロック!$M201="","","-")</f>
        <v/>
      </c>
      <c r="O201" s="135" t="str">
        <f t="shared" si="21"/>
        <v/>
      </c>
      <c r="P201" s="135" t="str">
        <f t="shared" si="22"/>
        <v/>
      </c>
      <c r="Q201" s="97" t="str">
        <f>IF(R201="","",IF(IFERROR(R201,"Error")="Error","Error",IF(COUNTIF(R$10:R1191,R201)=1,"OK","Duplication")))</f>
        <v/>
      </c>
      <c r="R201" s="134" t="str">
        <f t="shared" si="23"/>
        <v/>
      </c>
      <c r="S201" s="134" t="str">
        <f t="shared" si="24"/>
        <v/>
      </c>
    </row>
    <row r="202" spans="2:19" ht="14.1" customHeight="1" x14ac:dyDescent="0.15">
      <c r="B202" s="132" t="str">
        <f>IF(C201="","",COUNTA($B$10:B201)-COUNTBLANK($B$10:B201)+1)</f>
        <v/>
      </c>
      <c r="C202" s="143" t="str">
        <f t="shared" si="25"/>
        <v/>
      </c>
      <c r="D202" s="143"/>
      <c r="E202" s="143" t="str">
        <f>IF(病理診断科ブロック!$M202="","","-")</f>
        <v/>
      </c>
      <c r="F202" s="143"/>
      <c r="G202" s="61"/>
      <c r="I202" s="93" t="str">
        <f t="shared" si="18"/>
        <v/>
      </c>
      <c r="J202" s="93" t="str">
        <f t="shared" si="19"/>
        <v/>
      </c>
      <c r="K202" s="132" t="str">
        <f>IF(L202="","",COUNTIF(L$10:L202,"H"))</f>
        <v/>
      </c>
      <c r="L202" s="133" t="str">
        <f t="shared" si="26"/>
        <v/>
      </c>
      <c r="M202" s="132" t="str">
        <f t="shared" si="20"/>
        <v/>
      </c>
      <c r="N202" s="132" t="str">
        <f>IF(病理診断科ブロック!$M202="","","-")</f>
        <v/>
      </c>
      <c r="O202" s="132" t="str">
        <f t="shared" si="21"/>
        <v/>
      </c>
      <c r="P202" s="132" t="str">
        <f t="shared" si="22"/>
        <v/>
      </c>
      <c r="Q202" s="97" t="str">
        <f>IF(R202="","",IF(IFERROR(R202,"Error")="Error","Error",IF(COUNTIF(R$10:R1192,R202)=1,"OK","Duplication")))</f>
        <v/>
      </c>
      <c r="R202" s="134" t="str">
        <f t="shared" si="23"/>
        <v/>
      </c>
      <c r="S202" s="134" t="str">
        <f t="shared" si="24"/>
        <v/>
      </c>
    </row>
    <row r="203" spans="2:19" ht="14.1" customHeight="1" x14ac:dyDescent="0.15">
      <c r="B203" s="135" t="str">
        <f>IF(C202="","",COUNTA($B$10:B202)-COUNTBLANK($B$10:B202)+1)</f>
        <v/>
      </c>
      <c r="C203" s="142" t="str">
        <f t="shared" si="25"/>
        <v/>
      </c>
      <c r="D203" s="142"/>
      <c r="E203" s="142" t="str">
        <f>IF(病理診断科ブロック!$M203="","","-")</f>
        <v/>
      </c>
      <c r="F203" s="142"/>
      <c r="G203" s="60"/>
      <c r="I203" s="93" t="str">
        <f t="shared" ref="I203:I266" si="27">SUBSTITUTE(SUBSTITUTE(C203,"　","")," ","")</f>
        <v/>
      </c>
      <c r="J203" s="93" t="str">
        <f t="shared" ref="J203:J266" si="28">ASC(I203)</f>
        <v/>
      </c>
      <c r="K203" s="135" t="str">
        <f>IF(L203="","",COUNTIF(L$10:L203,"H"))</f>
        <v/>
      </c>
      <c r="L203" s="137" t="str">
        <f t="shared" si="26"/>
        <v/>
      </c>
      <c r="M203" s="135" t="str">
        <f t="shared" ref="M203:M266" si="29">IF(J203="","",IF(COUNTIF(J203,"*H*"),REPT("0",2-LEN(MID(J203,FIND("H",J203)+1,FIND("-",J203)-FIND("H",J203)-1)))&amp;MID(J203,FIND("H",J203)+1,FIND("-",J203)-FIND("H",J203)-1),REPT("0",2-LEN(LEFT(J203,FIND("-",J203)-1)))&amp;LEFT(J203,FIND("-",J203)-1)))</f>
        <v/>
      </c>
      <c r="N203" s="135" t="str">
        <f>IF(病理診断科ブロック!$M203="","","-")</f>
        <v/>
      </c>
      <c r="O203" s="135" t="str">
        <f t="shared" ref="O203:O266" si="30">IF(J203="","",REPT("0",5-LEN(RIGHT(J203,LEN(J203)-FIND("-",J203))))&amp;RIGHT(J203,LEN(J203)-FIND("-",J203)))</f>
        <v/>
      </c>
      <c r="P203" s="135" t="str">
        <f t="shared" ref="P203:P266" si="31">IF(G203="","",ASC(G203))</f>
        <v/>
      </c>
      <c r="Q203" s="97" t="str">
        <f>IF(R203="","",IF(IFERROR(R203,"Error")="Error","Error",IF(COUNTIF(R$10:R1193,R203)=1,"OK","Duplication")))</f>
        <v/>
      </c>
      <c r="R203" s="134" t="str">
        <f t="shared" ref="R203:R266" si="32">M203&amp;N203&amp;O203&amp;P203</f>
        <v/>
      </c>
      <c r="S203" s="134" t="str">
        <f t="shared" ref="S203:S266" si="33">L203&amp;M203&amp;N203&amp;O203</f>
        <v/>
      </c>
    </row>
    <row r="204" spans="2:19" ht="14.1" customHeight="1" x14ac:dyDescent="0.15">
      <c r="B204" s="132" t="str">
        <f>IF(C203="","",COUNTA($B$10:B203)-COUNTBLANK($B$10:B203)+1)</f>
        <v/>
      </c>
      <c r="C204" s="143" t="str">
        <f t="shared" ref="C204:C267" si="34">IF(D203="","","H")</f>
        <v/>
      </c>
      <c r="D204" s="143"/>
      <c r="E204" s="143" t="str">
        <f>IF(病理診断科ブロック!$M204="","","-")</f>
        <v/>
      </c>
      <c r="F204" s="143"/>
      <c r="G204" s="61"/>
      <c r="I204" s="93" t="str">
        <f t="shared" si="27"/>
        <v/>
      </c>
      <c r="J204" s="93" t="str">
        <f t="shared" si="28"/>
        <v/>
      </c>
      <c r="K204" s="132" t="str">
        <f>IF(L204="","",COUNTIF(L$10:L204,"H"))</f>
        <v/>
      </c>
      <c r="L204" s="133" t="str">
        <f t="shared" ref="L204:L267" si="35">IF(M204="","","H")</f>
        <v/>
      </c>
      <c r="M204" s="132" t="str">
        <f t="shared" si="29"/>
        <v/>
      </c>
      <c r="N204" s="132" t="str">
        <f>IF(病理診断科ブロック!$M204="","","-")</f>
        <v/>
      </c>
      <c r="O204" s="132" t="str">
        <f t="shared" si="30"/>
        <v/>
      </c>
      <c r="P204" s="132" t="str">
        <f t="shared" si="31"/>
        <v/>
      </c>
      <c r="Q204" s="97" t="str">
        <f>IF(R204="","",IF(IFERROR(R204,"Error")="Error","Error",IF(COUNTIF(R$10:R1194,R204)=1,"OK","Duplication")))</f>
        <v/>
      </c>
      <c r="R204" s="134" t="str">
        <f t="shared" si="32"/>
        <v/>
      </c>
      <c r="S204" s="134" t="str">
        <f t="shared" si="33"/>
        <v/>
      </c>
    </row>
    <row r="205" spans="2:19" ht="14.1" customHeight="1" x14ac:dyDescent="0.15">
      <c r="B205" s="135" t="str">
        <f>IF(C204="","",COUNTA($B$10:B204)-COUNTBLANK($B$10:B204)+1)</f>
        <v/>
      </c>
      <c r="C205" s="142" t="str">
        <f t="shared" si="34"/>
        <v/>
      </c>
      <c r="D205" s="142"/>
      <c r="E205" s="142" t="str">
        <f>IF(病理診断科ブロック!$M205="","","-")</f>
        <v/>
      </c>
      <c r="F205" s="142"/>
      <c r="G205" s="60"/>
      <c r="I205" s="93" t="str">
        <f t="shared" si="27"/>
        <v/>
      </c>
      <c r="J205" s="93" t="str">
        <f t="shared" si="28"/>
        <v/>
      </c>
      <c r="K205" s="135" t="str">
        <f>IF(L205="","",COUNTIF(L$10:L205,"H"))</f>
        <v/>
      </c>
      <c r="L205" s="137" t="str">
        <f t="shared" si="35"/>
        <v/>
      </c>
      <c r="M205" s="135" t="str">
        <f t="shared" si="29"/>
        <v/>
      </c>
      <c r="N205" s="135" t="str">
        <f>IF(病理診断科ブロック!$M205="","","-")</f>
        <v/>
      </c>
      <c r="O205" s="135" t="str">
        <f t="shared" si="30"/>
        <v/>
      </c>
      <c r="P205" s="135" t="str">
        <f t="shared" si="31"/>
        <v/>
      </c>
      <c r="Q205" s="97" t="str">
        <f>IF(R205="","",IF(IFERROR(R205,"Error")="Error","Error",IF(COUNTIF(R$10:R1195,R205)=1,"OK","Duplication")))</f>
        <v/>
      </c>
      <c r="R205" s="134" t="str">
        <f t="shared" si="32"/>
        <v/>
      </c>
      <c r="S205" s="134" t="str">
        <f t="shared" si="33"/>
        <v/>
      </c>
    </row>
    <row r="206" spans="2:19" ht="14.1" customHeight="1" x14ac:dyDescent="0.15">
      <c r="B206" s="132" t="str">
        <f>IF(C205="","",COUNTA($B$10:B205)-COUNTBLANK($B$10:B205)+1)</f>
        <v/>
      </c>
      <c r="C206" s="143" t="str">
        <f t="shared" si="34"/>
        <v/>
      </c>
      <c r="D206" s="143"/>
      <c r="E206" s="143" t="str">
        <f>IF(病理診断科ブロック!$M206="","","-")</f>
        <v/>
      </c>
      <c r="F206" s="143"/>
      <c r="G206" s="61"/>
      <c r="I206" s="93" t="str">
        <f t="shared" si="27"/>
        <v/>
      </c>
      <c r="J206" s="93" t="str">
        <f t="shared" si="28"/>
        <v/>
      </c>
      <c r="K206" s="132" t="str">
        <f>IF(L206="","",COUNTIF(L$10:L206,"H"))</f>
        <v/>
      </c>
      <c r="L206" s="133" t="str">
        <f t="shared" si="35"/>
        <v/>
      </c>
      <c r="M206" s="132" t="str">
        <f t="shared" si="29"/>
        <v/>
      </c>
      <c r="N206" s="132" t="str">
        <f>IF(病理診断科ブロック!$M206="","","-")</f>
        <v/>
      </c>
      <c r="O206" s="132" t="str">
        <f t="shared" si="30"/>
        <v/>
      </c>
      <c r="P206" s="132" t="str">
        <f t="shared" si="31"/>
        <v/>
      </c>
      <c r="Q206" s="97" t="str">
        <f>IF(R206="","",IF(IFERROR(R206,"Error")="Error","Error",IF(COUNTIF(R$10:R1196,R206)=1,"OK","Duplication")))</f>
        <v/>
      </c>
      <c r="R206" s="134" t="str">
        <f t="shared" si="32"/>
        <v/>
      </c>
      <c r="S206" s="134" t="str">
        <f t="shared" si="33"/>
        <v/>
      </c>
    </row>
    <row r="207" spans="2:19" ht="14.1" customHeight="1" x14ac:dyDescent="0.15">
      <c r="B207" s="135" t="str">
        <f>IF(C206="","",COUNTA($B$10:B206)-COUNTBLANK($B$10:B206)+1)</f>
        <v/>
      </c>
      <c r="C207" s="142" t="str">
        <f t="shared" si="34"/>
        <v/>
      </c>
      <c r="D207" s="142"/>
      <c r="E207" s="142" t="str">
        <f>IF(病理診断科ブロック!$M207="","","-")</f>
        <v/>
      </c>
      <c r="F207" s="142"/>
      <c r="G207" s="60"/>
      <c r="I207" s="93" t="str">
        <f t="shared" si="27"/>
        <v/>
      </c>
      <c r="J207" s="93" t="str">
        <f t="shared" si="28"/>
        <v/>
      </c>
      <c r="K207" s="135" t="str">
        <f>IF(L207="","",COUNTIF(L$10:L207,"H"))</f>
        <v/>
      </c>
      <c r="L207" s="137" t="str">
        <f t="shared" si="35"/>
        <v/>
      </c>
      <c r="M207" s="135" t="str">
        <f t="shared" si="29"/>
        <v/>
      </c>
      <c r="N207" s="135" t="str">
        <f>IF(病理診断科ブロック!$M207="","","-")</f>
        <v/>
      </c>
      <c r="O207" s="135" t="str">
        <f t="shared" si="30"/>
        <v/>
      </c>
      <c r="P207" s="135" t="str">
        <f t="shared" si="31"/>
        <v/>
      </c>
      <c r="Q207" s="97" t="str">
        <f>IF(R207="","",IF(IFERROR(R207,"Error")="Error","Error",IF(COUNTIF(R$10:R1197,R207)=1,"OK","Duplication")))</f>
        <v/>
      </c>
      <c r="R207" s="134" t="str">
        <f t="shared" si="32"/>
        <v/>
      </c>
      <c r="S207" s="134" t="str">
        <f t="shared" si="33"/>
        <v/>
      </c>
    </row>
    <row r="208" spans="2:19" ht="14.1" customHeight="1" x14ac:dyDescent="0.15">
      <c r="B208" s="132" t="str">
        <f>IF(C207="","",COUNTA($B$10:B207)-COUNTBLANK($B$10:B207)+1)</f>
        <v/>
      </c>
      <c r="C208" s="143" t="str">
        <f t="shared" si="34"/>
        <v/>
      </c>
      <c r="D208" s="143"/>
      <c r="E208" s="143" t="str">
        <f>IF(病理診断科ブロック!$M208="","","-")</f>
        <v/>
      </c>
      <c r="F208" s="143"/>
      <c r="G208" s="61"/>
      <c r="I208" s="93" t="str">
        <f t="shared" si="27"/>
        <v/>
      </c>
      <c r="J208" s="93" t="str">
        <f t="shared" si="28"/>
        <v/>
      </c>
      <c r="K208" s="132" t="str">
        <f>IF(L208="","",COUNTIF(L$10:L208,"H"))</f>
        <v/>
      </c>
      <c r="L208" s="133" t="str">
        <f t="shared" si="35"/>
        <v/>
      </c>
      <c r="M208" s="132" t="str">
        <f t="shared" si="29"/>
        <v/>
      </c>
      <c r="N208" s="132" t="str">
        <f>IF(病理診断科ブロック!$M208="","","-")</f>
        <v/>
      </c>
      <c r="O208" s="132" t="str">
        <f t="shared" si="30"/>
        <v/>
      </c>
      <c r="P208" s="132" t="str">
        <f t="shared" si="31"/>
        <v/>
      </c>
      <c r="Q208" s="97" t="str">
        <f>IF(R208="","",IF(IFERROR(R208,"Error")="Error","Error",IF(COUNTIF(R$10:R1198,R208)=1,"OK","Duplication")))</f>
        <v/>
      </c>
      <c r="R208" s="134" t="str">
        <f t="shared" si="32"/>
        <v/>
      </c>
      <c r="S208" s="134" t="str">
        <f t="shared" si="33"/>
        <v/>
      </c>
    </row>
    <row r="209" spans="2:19" ht="14.1" customHeight="1" x14ac:dyDescent="0.15">
      <c r="B209" s="135" t="str">
        <f>IF(C208="","",COUNTA($B$10:B208)-COUNTBLANK($B$10:B208)+1)</f>
        <v/>
      </c>
      <c r="C209" s="142" t="str">
        <f t="shared" si="34"/>
        <v/>
      </c>
      <c r="D209" s="142"/>
      <c r="E209" s="142" t="str">
        <f>IF(病理診断科ブロック!$M209="","","-")</f>
        <v/>
      </c>
      <c r="F209" s="142"/>
      <c r="G209" s="60"/>
      <c r="I209" s="93" t="str">
        <f t="shared" si="27"/>
        <v/>
      </c>
      <c r="J209" s="93" t="str">
        <f t="shared" si="28"/>
        <v/>
      </c>
      <c r="K209" s="135" t="str">
        <f>IF(L209="","",COUNTIF(L$10:L209,"H"))</f>
        <v/>
      </c>
      <c r="L209" s="137" t="str">
        <f t="shared" si="35"/>
        <v/>
      </c>
      <c r="M209" s="135" t="str">
        <f t="shared" si="29"/>
        <v/>
      </c>
      <c r="N209" s="135" t="str">
        <f>IF(病理診断科ブロック!$M209="","","-")</f>
        <v/>
      </c>
      <c r="O209" s="135" t="str">
        <f t="shared" si="30"/>
        <v/>
      </c>
      <c r="P209" s="135" t="str">
        <f t="shared" si="31"/>
        <v/>
      </c>
      <c r="Q209" s="97" t="str">
        <f>IF(R209="","",IF(IFERROR(R209,"Error")="Error","Error",IF(COUNTIF(R$10:R1199,R209)=1,"OK","Duplication")))</f>
        <v/>
      </c>
      <c r="R209" s="134" t="str">
        <f t="shared" si="32"/>
        <v/>
      </c>
      <c r="S209" s="134" t="str">
        <f t="shared" si="33"/>
        <v/>
      </c>
    </row>
    <row r="210" spans="2:19" ht="14.1" customHeight="1" x14ac:dyDescent="0.15">
      <c r="B210" s="132" t="str">
        <f>IF(C209="","",COUNTA($B$10:B209)-COUNTBLANK($B$10:B209)+1)</f>
        <v/>
      </c>
      <c r="C210" s="143" t="str">
        <f t="shared" si="34"/>
        <v/>
      </c>
      <c r="D210" s="143"/>
      <c r="E210" s="143" t="str">
        <f>IF(病理診断科ブロック!$M210="","","-")</f>
        <v/>
      </c>
      <c r="F210" s="143"/>
      <c r="G210" s="61"/>
      <c r="I210" s="93" t="str">
        <f t="shared" si="27"/>
        <v/>
      </c>
      <c r="J210" s="93" t="str">
        <f t="shared" si="28"/>
        <v/>
      </c>
      <c r="K210" s="132" t="str">
        <f>IF(L210="","",COUNTIF(L$10:L210,"H"))</f>
        <v/>
      </c>
      <c r="L210" s="133" t="str">
        <f t="shared" si="35"/>
        <v/>
      </c>
      <c r="M210" s="132" t="str">
        <f t="shared" si="29"/>
        <v/>
      </c>
      <c r="N210" s="132" t="str">
        <f>IF(病理診断科ブロック!$M210="","","-")</f>
        <v/>
      </c>
      <c r="O210" s="132" t="str">
        <f t="shared" si="30"/>
        <v/>
      </c>
      <c r="P210" s="132" t="str">
        <f t="shared" si="31"/>
        <v/>
      </c>
      <c r="Q210" s="97" t="str">
        <f>IF(R210="","",IF(IFERROR(R210,"Error")="Error","Error",IF(COUNTIF(R$10:R1200,R210)=1,"OK","Duplication")))</f>
        <v/>
      </c>
      <c r="R210" s="134" t="str">
        <f t="shared" si="32"/>
        <v/>
      </c>
      <c r="S210" s="134" t="str">
        <f t="shared" si="33"/>
        <v/>
      </c>
    </row>
    <row r="211" spans="2:19" ht="14.1" customHeight="1" x14ac:dyDescent="0.15">
      <c r="B211" s="135" t="str">
        <f>IF(C210="","",COUNTA($B$10:B210)-COUNTBLANK($B$10:B210)+1)</f>
        <v/>
      </c>
      <c r="C211" s="142" t="str">
        <f t="shared" si="34"/>
        <v/>
      </c>
      <c r="D211" s="142"/>
      <c r="E211" s="142" t="str">
        <f>IF(病理診断科ブロック!$M211="","","-")</f>
        <v/>
      </c>
      <c r="F211" s="142"/>
      <c r="G211" s="60"/>
      <c r="I211" s="93" t="str">
        <f t="shared" si="27"/>
        <v/>
      </c>
      <c r="J211" s="93" t="str">
        <f t="shared" si="28"/>
        <v/>
      </c>
      <c r="K211" s="135" t="str">
        <f>IF(L211="","",COUNTIF(L$10:L211,"H"))</f>
        <v/>
      </c>
      <c r="L211" s="137" t="str">
        <f t="shared" si="35"/>
        <v/>
      </c>
      <c r="M211" s="135" t="str">
        <f t="shared" si="29"/>
        <v/>
      </c>
      <c r="N211" s="135" t="str">
        <f>IF(病理診断科ブロック!$M211="","","-")</f>
        <v/>
      </c>
      <c r="O211" s="135" t="str">
        <f t="shared" si="30"/>
        <v/>
      </c>
      <c r="P211" s="135" t="str">
        <f t="shared" si="31"/>
        <v/>
      </c>
      <c r="Q211" s="97" t="str">
        <f>IF(R211="","",IF(IFERROR(R211,"Error")="Error","Error",IF(COUNTIF(R$10:R1201,R211)=1,"OK","Duplication")))</f>
        <v/>
      </c>
      <c r="R211" s="134" t="str">
        <f t="shared" si="32"/>
        <v/>
      </c>
      <c r="S211" s="134" t="str">
        <f t="shared" si="33"/>
        <v/>
      </c>
    </row>
    <row r="212" spans="2:19" ht="14.1" customHeight="1" x14ac:dyDescent="0.15">
      <c r="B212" s="132" t="str">
        <f>IF(C211="","",COUNTA($B$10:B211)-COUNTBLANK($B$10:B211)+1)</f>
        <v/>
      </c>
      <c r="C212" s="143" t="str">
        <f t="shared" si="34"/>
        <v/>
      </c>
      <c r="D212" s="143"/>
      <c r="E212" s="143" t="str">
        <f>IF(病理診断科ブロック!$M212="","","-")</f>
        <v/>
      </c>
      <c r="F212" s="143"/>
      <c r="G212" s="61"/>
      <c r="I212" s="93" t="str">
        <f t="shared" si="27"/>
        <v/>
      </c>
      <c r="J212" s="93" t="str">
        <f t="shared" si="28"/>
        <v/>
      </c>
      <c r="K212" s="132" t="str">
        <f>IF(L212="","",COUNTIF(L$10:L212,"H"))</f>
        <v/>
      </c>
      <c r="L212" s="133" t="str">
        <f t="shared" si="35"/>
        <v/>
      </c>
      <c r="M212" s="132" t="str">
        <f t="shared" si="29"/>
        <v/>
      </c>
      <c r="N212" s="132" t="str">
        <f>IF(病理診断科ブロック!$M212="","","-")</f>
        <v/>
      </c>
      <c r="O212" s="132" t="str">
        <f t="shared" si="30"/>
        <v/>
      </c>
      <c r="P212" s="132" t="str">
        <f t="shared" si="31"/>
        <v/>
      </c>
      <c r="Q212" s="97" t="str">
        <f>IF(R212="","",IF(IFERROR(R212,"Error")="Error","Error",IF(COUNTIF(R$10:R1202,R212)=1,"OK","Duplication")))</f>
        <v/>
      </c>
      <c r="R212" s="134" t="str">
        <f t="shared" si="32"/>
        <v/>
      </c>
      <c r="S212" s="134" t="str">
        <f t="shared" si="33"/>
        <v/>
      </c>
    </row>
    <row r="213" spans="2:19" ht="14.1" customHeight="1" x14ac:dyDescent="0.15">
      <c r="B213" s="135" t="str">
        <f>IF(C212="","",COUNTA($B$10:B212)-COUNTBLANK($B$10:B212)+1)</f>
        <v/>
      </c>
      <c r="C213" s="142" t="str">
        <f t="shared" si="34"/>
        <v/>
      </c>
      <c r="D213" s="142"/>
      <c r="E213" s="142" t="str">
        <f>IF(病理診断科ブロック!$M213="","","-")</f>
        <v/>
      </c>
      <c r="F213" s="142"/>
      <c r="G213" s="60"/>
      <c r="I213" s="93" t="str">
        <f t="shared" si="27"/>
        <v/>
      </c>
      <c r="J213" s="93" t="str">
        <f t="shared" si="28"/>
        <v/>
      </c>
      <c r="K213" s="135" t="str">
        <f>IF(L213="","",COUNTIF(L$10:L213,"H"))</f>
        <v/>
      </c>
      <c r="L213" s="137" t="str">
        <f t="shared" si="35"/>
        <v/>
      </c>
      <c r="M213" s="135" t="str">
        <f t="shared" si="29"/>
        <v/>
      </c>
      <c r="N213" s="135" t="str">
        <f>IF(病理診断科ブロック!$M213="","","-")</f>
        <v/>
      </c>
      <c r="O213" s="135" t="str">
        <f t="shared" si="30"/>
        <v/>
      </c>
      <c r="P213" s="135" t="str">
        <f t="shared" si="31"/>
        <v/>
      </c>
      <c r="Q213" s="97" t="str">
        <f>IF(R213="","",IF(IFERROR(R213,"Error")="Error","Error",IF(COUNTIF(R$10:R1203,R213)=1,"OK","Duplication")))</f>
        <v/>
      </c>
      <c r="R213" s="134" t="str">
        <f t="shared" si="32"/>
        <v/>
      </c>
      <c r="S213" s="134" t="str">
        <f t="shared" si="33"/>
        <v/>
      </c>
    </row>
    <row r="214" spans="2:19" ht="14.1" customHeight="1" x14ac:dyDescent="0.15">
      <c r="B214" s="132" t="str">
        <f>IF(C213="","",COUNTA($B$10:B213)-COUNTBLANK($B$10:B213)+1)</f>
        <v/>
      </c>
      <c r="C214" s="143" t="str">
        <f t="shared" si="34"/>
        <v/>
      </c>
      <c r="D214" s="143"/>
      <c r="E214" s="143" t="str">
        <f>IF(病理診断科ブロック!$M214="","","-")</f>
        <v/>
      </c>
      <c r="F214" s="143"/>
      <c r="G214" s="61"/>
      <c r="I214" s="93" t="str">
        <f t="shared" si="27"/>
        <v/>
      </c>
      <c r="J214" s="93" t="str">
        <f t="shared" si="28"/>
        <v/>
      </c>
      <c r="K214" s="132" t="str">
        <f>IF(L214="","",COUNTIF(L$10:L214,"H"))</f>
        <v/>
      </c>
      <c r="L214" s="133" t="str">
        <f t="shared" si="35"/>
        <v/>
      </c>
      <c r="M214" s="132" t="str">
        <f t="shared" si="29"/>
        <v/>
      </c>
      <c r="N214" s="132" t="str">
        <f>IF(病理診断科ブロック!$M214="","","-")</f>
        <v/>
      </c>
      <c r="O214" s="132" t="str">
        <f t="shared" si="30"/>
        <v/>
      </c>
      <c r="P214" s="132" t="str">
        <f t="shared" si="31"/>
        <v/>
      </c>
      <c r="Q214" s="97" t="str">
        <f>IF(R214="","",IF(IFERROR(R214,"Error")="Error","Error",IF(COUNTIF(R$10:R1204,R214)=1,"OK","Duplication")))</f>
        <v/>
      </c>
      <c r="R214" s="134" t="str">
        <f t="shared" si="32"/>
        <v/>
      </c>
      <c r="S214" s="134" t="str">
        <f t="shared" si="33"/>
        <v/>
      </c>
    </row>
    <row r="215" spans="2:19" ht="14.1" customHeight="1" x14ac:dyDescent="0.15">
      <c r="B215" s="135" t="str">
        <f>IF(C214="","",COUNTA($B$10:B214)-COUNTBLANK($B$10:B214)+1)</f>
        <v/>
      </c>
      <c r="C215" s="142" t="str">
        <f t="shared" si="34"/>
        <v/>
      </c>
      <c r="D215" s="142"/>
      <c r="E215" s="142" t="str">
        <f>IF(病理診断科ブロック!$M215="","","-")</f>
        <v/>
      </c>
      <c r="F215" s="142"/>
      <c r="G215" s="60"/>
      <c r="I215" s="93" t="str">
        <f t="shared" si="27"/>
        <v/>
      </c>
      <c r="J215" s="93" t="str">
        <f t="shared" si="28"/>
        <v/>
      </c>
      <c r="K215" s="135" t="str">
        <f>IF(L215="","",COUNTIF(L$10:L215,"H"))</f>
        <v/>
      </c>
      <c r="L215" s="137" t="str">
        <f t="shared" si="35"/>
        <v/>
      </c>
      <c r="M215" s="135" t="str">
        <f t="shared" si="29"/>
        <v/>
      </c>
      <c r="N215" s="135" t="str">
        <f>IF(病理診断科ブロック!$M215="","","-")</f>
        <v/>
      </c>
      <c r="O215" s="135" t="str">
        <f t="shared" si="30"/>
        <v/>
      </c>
      <c r="P215" s="135" t="str">
        <f t="shared" si="31"/>
        <v/>
      </c>
      <c r="Q215" s="97" t="str">
        <f>IF(R215="","",IF(IFERROR(R215,"Error")="Error","Error",IF(COUNTIF(R$10:R1205,R215)=1,"OK","Duplication")))</f>
        <v/>
      </c>
      <c r="R215" s="134" t="str">
        <f t="shared" si="32"/>
        <v/>
      </c>
      <c r="S215" s="134" t="str">
        <f t="shared" si="33"/>
        <v/>
      </c>
    </row>
    <row r="216" spans="2:19" ht="14.1" customHeight="1" x14ac:dyDescent="0.15">
      <c r="B216" s="132" t="str">
        <f>IF(C215="","",COUNTA($B$10:B215)-COUNTBLANK($B$10:B215)+1)</f>
        <v/>
      </c>
      <c r="C216" s="143" t="str">
        <f t="shared" si="34"/>
        <v/>
      </c>
      <c r="D216" s="143"/>
      <c r="E216" s="143" t="str">
        <f>IF(病理診断科ブロック!$M216="","","-")</f>
        <v/>
      </c>
      <c r="F216" s="143"/>
      <c r="G216" s="61"/>
      <c r="I216" s="93" t="str">
        <f t="shared" si="27"/>
        <v/>
      </c>
      <c r="J216" s="93" t="str">
        <f t="shared" si="28"/>
        <v/>
      </c>
      <c r="K216" s="132" t="str">
        <f>IF(L216="","",COUNTIF(L$10:L216,"H"))</f>
        <v/>
      </c>
      <c r="L216" s="133" t="str">
        <f t="shared" si="35"/>
        <v/>
      </c>
      <c r="M216" s="132" t="str">
        <f t="shared" si="29"/>
        <v/>
      </c>
      <c r="N216" s="132" t="str">
        <f>IF(病理診断科ブロック!$M216="","","-")</f>
        <v/>
      </c>
      <c r="O216" s="132" t="str">
        <f t="shared" si="30"/>
        <v/>
      </c>
      <c r="P216" s="132" t="str">
        <f t="shared" si="31"/>
        <v/>
      </c>
      <c r="Q216" s="97" t="str">
        <f>IF(R216="","",IF(IFERROR(R216,"Error")="Error","Error",IF(COUNTIF(R$10:R1206,R216)=1,"OK","Duplication")))</f>
        <v/>
      </c>
      <c r="R216" s="134" t="str">
        <f t="shared" si="32"/>
        <v/>
      </c>
      <c r="S216" s="134" t="str">
        <f t="shared" si="33"/>
        <v/>
      </c>
    </row>
    <row r="217" spans="2:19" ht="14.1" customHeight="1" x14ac:dyDescent="0.15">
      <c r="B217" s="135" t="str">
        <f>IF(C216="","",COUNTA($B$10:B216)-COUNTBLANK($B$10:B216)+1)</f>
        <v/>
      </c>
      <c r="C217" s="142" t="str">
        <f t="shared" si="34"/>
        <v/>
      </c>
      <c r="D217" s="142"/>
      <c r="E217" s="142" t="str">
        <f>IF(病理診断科ブロック!$M217="","","-")</f>
        <v/>
      </c>
      <c r="F217" s="142"/>
      <c r="G217" s="60"/>
      <c r="I217" s="93" t="str">
        <f t="shared" si="27"/>
        <v/>
      </c>
      <c r="J217" s="93" t="str">
        <f t="shared" si="28"/>
        <v/>
      </c>
      <c r="K217" s="135" t="str">
        <f>IF(L217="","",COUNTIF(L$10:L217,"H"))</f>
        <v/>
      </c>
      <c r="L217" s="137" t="str">
        <f t="shared" si="35"/>
        <v/>
      </c>
      <c r="M217" s="135" t="str">
        <f t="shared" si="29"/>
        <v/>
      </c>
      <c r="N217" s="135" t="str">
        <f>IF(病理診断科ブロック!$M217="","","-")</f>
        <v/>
      </c>
      <c r="O217" s="135" t="str">
        <f t="shared" si="30"/>
        <v/>
      </c>
      <c r="P217" s="135" t="str">
        <f t="shared" si="31"/>
        <v/>
      </c>
      <c r="Q217" s="97" t="str">
        <f>IF(R217="","",IF(IFERROR(R217,"Error")="Error","Error",IF(COUNTIF(R$10:R1207,R217)=1,"OK","Duplication")))</f>
        <v/>
      </c>
      <c r="R217" s="134" t="str">
        <f t="shared" si="32"/>
        <v/>
      </c>
      <c r="S217" s="134" t="str">
        <f t="shared" si="33"/>
        <v/>
      </c>
    </row>
    <row r="218" spans="2:19" ht="14.1" customHeight="1" x14ac:dyDescent="0.15">
      <c r="B218" s="132" t="str">
        <f>IF(C217="","",COUNTA($B$10:B217)-COUNTBLANK($B$10:B217)+1)</f>
        <v/>
      </c>
      <c r="C218" s="143" t="str">
        <f t="shared" si="34"/>
        <v/>
      </c>
      <c r="D218" s="143"/>
      <c r="E218" s="143" t="str">
        <f>IF(病理診断科ブロック!$M218="","","-")</f>
        <v/>
      </c>
      <c r="F218" s="143"/>
      <c r="G218" s="61"/>
      <c r="I218" s="93" t="str">
        <f t="shared" si="27"/>
        <v/>
      </c>
      <c r="J218" s="93" t="str">
        <f t="shared" si="28"/>
        <v/>
      </c>
      <c r="K218" s="132" t="str">
        <f>IF(L218="","",COUNTIF(L$10:L218,"H"))</f>
        <v/>
      </c>
      <c r="L218" s="133" t="str">
        <f t="shared" si="35"/>
        <v/>
      </c>
      <c r="M218" s="132" t="str">
        <f t="shared" si="29"/>
        <v/>
      </c>
      <c r="N218" s="132" t="str">
        <f>IF(病理診断科ブロック!$M218="","","-")</f>
        <v/>
      </c>
      <c r="O218" s="132" t="str">
        <f t="shared" si="30"/>
        <v/>
      </c>
      <c r="P218" s="132" t="str">
        <f t="shared" si="31"/>
        <v/>
      </c>
      <c r="Q218" s="97" t="str">
        <f>IF(R218="","",IF(IFERROR(R218,"Error")="Error","Error",IF(COUNTIF(R$10:R1208,R218)=1,"OK","Duplication")))</f>
        <v/>
      </c>
      <c r="R218" s="134" t="str">
        <f t="shared" si="32"/>
        <v/>
      </c>
      <c r="S218" s="134" t="str">
        <f t="shared" si="33"/>
        <v/>
      </c>
    </row>
    <row r="219" spans="2:19" ht="14.1" customHeight="1" x14ac:dyDescent="0.15">
      <c r="B219" s="135" t="str">
        <f>IF(C218="","",COUNTA($B$10:B218)-COUNTBLANK($B$10:B218)+1)</f>
        <v/>
      </c>
      <c r="C219" s="142" t="str">
        <f t="shared" si="34"/>
        <v/>
      </c>
      <c r="D219" s="142"/>
      <c r="E219" s="142" t="str">
        <f>IF(病理診断科ブロック!$M219="","","-")</f>
        <v/>
      </c>
      <c r="F219" s="142"/>
      <c r="G219" s="60"/>
      <c r="I219" s="93" t="str">
        <f t="shared" si="27"/>
        <v/>
      </c>
      <c r="J219" s="93" t="str">
        <f t="shared" si="28"/>
        <v/>
      </c>
      <c r="K219" s="135" t="str">
        <f>IF(L219="","",COUNTIF(L$10:L219,"H"))</f>
        <v/>
      </c>
      <c r="L219" s="137" t="str">
        <f t="shared" si="35"/>
        <v/>
      </c>
      <c r="M219" s="135" t="str">
        <f t="shared" si="29"/>
        <v/>
      </c>
      <c r="N219" s="135" t="str">
        <f>IF(病理診断科ブロック!$M219="","","-")</f>
        <v/>
      </c>
      <c r="O219" s="135" t="str">
        <f t="shared" si="30"/>
        <v/>
      </c>
      <c r="P219" s="135" t="str">
        <f t="shared" si="31"/>
        <v/>
      </c>
      <c r="Q219" s="97" t="str">
        <f>IF(R219="","",IF(IFERROR(R219,"Error")="Error","Error",IF(COUNTIF(R$10:R1209,R219)=1,"OK","Duplication")))</f>
        <v/>
      </c>
      <c r="R219" s="134" t="str">
        <f t="shared" si="32"/>
        <v/>
      </c>
      <c r="S219" s="134" t="str">
        <f t="shared" si="33"/>
        <v/>
      </c>
    </row>
    <row r="220" spans="2:19" ht="14.1" customHeight="1" x14ac:dyDescent="0.15">
      <c r="B220" s="132" t="str">
        <f>IF(C219="","",COUNTA($B$10:B219)-COUNTBLANK($B$10:B219)+1)</f>
        <v/>
      </c>
      <c r="C220" s="143" t="str">
        <f t="shared" si="34"/>
        <v/>
      </c>
      <c r="D220" s="143"/>
      <c r="E220" s="143" t="str">
        <f>IF(病理診断科ブロック!$M220="","","-")</f>
        <v/>
      </c>
      <c r="F220" s="143"/>
      <c r="G220" s="61"/>
      <c r="I220" s="93" t="str">
        <f t="shared" si="27"/>
        <v/>
      </c>
      <c r="J220" s="93" t="str">
        <f t="shared" si="28"/>
        <v/>
      </c>
      <c r="K220" s="132" t="str">
        <f>IF(L220="","",COUNTIF(L$10:L220,"H"))</f>
        <v/>
      </c>
      <c r="L220" s="133" t="str">
        <f t="shared" si="35"/>
        <v/>
      </c>
      <c r="M220" s="132" t="str">
        <f t="shared" si="29"/>
        <v/>
      </c>
      <c r="N220" s="132" t="str">
        <f>IF(病理診断科ブロック!$M220="","","-")</f>
        <v/>
      </c>
      <c r="O220" s="132" t="str">
        <f t="shared" si="30"/>
        <v/>
      </c>
      <c r="P220" s="132" t="str">
        <f t="shared" si="31"/>
        <v/>
      </c>
      <c r="Q220" s="97" t="str">
        <f>IF(R220="","",IF(IFERROR(R220,"Error")="Error","Error",IF(COUNTIF(R$10:R1210,R220)=1,"OK","Duplication")))</f>
        <v/>
      </c>
      <c r="R220" s="134" t="str">
        <f t="shared" si="32"/>
        <v/>
      </c>
      <c r="S220" s="134" t="str">
        <f t="shared" si="33"/>
        <v/>
      </c>
    </row>
    <row r="221" spans="2:19" ht="14.1" customHeight="1" x14ac:dyDescent="0.15">
      <c r="B221" s="135" t="str">
        <f>IF(C220="","",COUNTA($B$10:B220)-COUNTBLANK($B$10:B220)+1)</f>
        <v/>
      </c>
      <c r="C221" s="142" t="str">
        <f t="shared" si="34"/>
        <v/>
      </c>
      <c r="D221" s="142"/>
      <c r="E221" s="142" t="str">
        <f>IF(病理診断科ブロック!$M221="","","-")</f>
        <v/>
      </c>
      <c r="F221" s="142"/>
      <c r="G221" s="60"/>
      <c r="I221" s="93" t="str">
        <f t="shared" si="27"/>
        <v/>
      </c>
      <c r="J221" s="93" t="str">
        <f t="shared" si="28"/>
        <v/>
      </c>
      <c r="K221" s="135" t="str">
        <f>IF(L221="","",COUNTIF(L$10:L221,"H"))</f>
        <v/>
      </c>
      <c r="L221" s="137" t="str">
        <f t="shared" si="35"/>
        <v/>
      </c>
      <c r="M221" s="135" t="str">
        <f t="shared" si="29"/>
        <v/>
      </c>
      <c r="N221" s="135" t="str">
        <f>IF(病理診断科ブロック!$M221="","","-")</f>
        <v/>
      </c>
      <c r="O221" s="135" t="str">
        <f t="shared" si="30"/>
        <v/>
      </c>
      <c r="P221" s="135" t="str">
        <f t="shared" si="31"/>
        <v/>
      </c>
      <c r="Q221" s="97" t="str">
        <f>IF(R221="","",IF(IFERROR(R221,"Error")="Error","Error",IF(COUNTIF(R$10:R1211,R221)=1,"OK","Duplication")))</f>
        <v/>
      </c>
      <c r="R221" s="134" t="str">
        <f t="shared" si="32"/>
        <v/>
      </c>
      <c r="S221" s="134" t="str">
        <f t="shared" si="33"/>
        <v/>
      </c>
    </row>
    <row r="222" spans="2:19" ht="14.1" customHeight="1" x14ac:dyDescent="0.15">
      <c r="B222" s="132" t="str">
        <f>IF(C221="","",COUNTA($B$10:B221)-COUNTBLANK($B$10:B221)+1)</f>
        <v/>
      </c>
      <c r="C222" s="143" t="str">
        <f t="shared" si="34"/>
        <v/>
      </c>
      <c r="D222" s="143"/>
      <c r="E222" s="143" t="str">
        <f>IF(病理診断科ブロック!$M222="","","-")</f>
        <v/>
      </c>
      <c r="F222" s="143"/>
      <c r="G222" s="61"/>
      <c r="I222" s="93" t="str">
        <f t="shared" si="27"/>
        <v/>
      </c>
      <c r="J222" s="93" t="str">
        <f t="shared" si="28"/>
        <v/>
      </c>
      <c r="K222" s="132" t="str">
        <f>IF(L222="","",COUNTIF(L$10:L222,"H"))</f>
        <v/>
      </c>
      <c r="L222" s="133" t="str">
        <f t="shared" si="35"/>
        <v/>
      </c>
      <c r="M222" s="132" t="str">
        <f t="shared" si="29"/>
        <v/>
      </c>
      <c r="N222" s="132" t="str">
        <f>IF(病理診断科ブロック!$M222="","","-")</f>
        <v/>
      </c>
      <c r="O222" s="132" t="str">
        <f t="shared" si="30"/>
        <v/>
      </c>
      <c r="P222" s="132" t="str">
        <f t="shared" si="31"/>
        <v/>
      </c>
      <c r="Q222" s="97" t="str">
        <f>IF(R222="","",IF(IFERROR(R222,"Error")="Error","Error",IF(COUNTIF(R$10:R1212,R222)=1,"OK","Duplication")))</f>
        <v/>
      </c>
      <c r="R222" s="134" t="str">
        <f t="shared" si="32"/>
        <v/>
      </c>
      <c r="S222" s="134" t="str">
        <f t="shared" si="33"/>
        <v/>
      </c>
    </row>
    <row r="223" spans="2:19" ht="14.1" customHeight="1" x14ac:dyDescent="0.15">
      <c r="B223" s="135" t="str">
        <f>IF(C222="","",COUNTA($B$10:B222)-COUNTBLANK($B$10:B222)+1)</f>
        <v/>
      </c>
      <c r="C223" s="142" t="str">
        <f t="shared" si="34"/>
        <v/>
      </c>
      <c r="D223" s="142"/>
      <c r="E223" s="142" t="str">
        <f>IF(病理診断科ブロック!$M223="","","-")</f>
        <v/>
      </c>
      <c r="F223" s="142"/>
      <c r="G223" s="60"/>
      <c r="I223" s="93" t="str">
        <f t="shared" si="27"/>
        <v/>
      </c>
      <c r="J223" s="93" t="str">
        <f t="shared" si="28"/>
        <v/>
      </c>
      <c r="K223" s="135" t="str">
        <f>IF(L223="","",COUNTIF(L$10:L223,"H"))</f>
        <v/>
      </c>
      <c r="L223" s="137" t="str">
        <f t="shared" si="35"/>
        <v/>
      </c>
      <c r="M223" s="135" t="str">
        <f t="shared" si="29"/>
        <v/>
      </c>
      <c r="N223" s="135" t="str">
        <f>IF(病理診断科ブロック!$M223="","","-")</f>
        <v/>
      </c>
      <c r="O223" s="135" t="str">
        <f t="shared" si="30"/>
        <v/>
      </c>
      <c r="P223" s="135" t="str">
        <f t="shared" si="31"/>
        <v/>
      </c>
      <c r="Q223" s="97" t="str">
        <f>IF(R223="","",IF(IFERROR(R223,"Error")="Error","Error",IF(COUNTIF(R$10:R1213,R223)=1,"OK","Duplication")))</f>
        <v/>
      </c>
      <c r="R223" s="134" t="str">
        <f t="shared" si="32"/>
        <v/>
      </c>
      <c r="S223" s="134" t="str">
        <f t="shared" si="33"/>
        <v/>
      </c>
    </row>
    <row r="224" spans="2:19" ht="14.1" customHeight="1" x14ac:dyDescent="0.15">
      <c r="B224" s="132" t="str">
        <f>IF(C223="","",COUNTA($B$10:B223)-COUNTBLANK($B$10:B223)+1)</f>
        <v/>
      </c>
      <c r="C224" s="143" t="str">
        <f t="shared" si="34"/>
        <v/>
      </c>
      <c r="D224" s="143"/>
      <c r="E224" s="143" t="str">
        <f>IF(病理診断科ブロック!$M224="","","-")</f>
        <v/>
      </c>
      <c r="F224" s="143"/>
      <c r="G224" s="61"/>
      <c r="I224" s="93" t="str">
        <f t="shared" si="27"/>
        <v/>
      </c>
      <c r="J224" s="93" t="str">
        <f t="shared" si="28"/>
        <v/>
      </c>
      <c r="K224" s="132" t="str">
        <f>IF(L224="","",COUNTIF(L$10:L224,"H"))</f>
        <v/>
      </c>
      <c r="L224" s="133" t="str">
        <f t="shared" si="35"/>
        <v/>
      </c>
      <c r="M224" s="132" t="str">
        <f t="shared" si="29"/>
        <v/>
      </c>
      <c r="N224" s="132" t="str">
        <f>IF(病理診断科ブロック!$M224="","","-")</f>
        <v/>
      </c>
      <c r="O224" s="132" t="str">
        <f t="shared" si="30"/>
        <v/>
      </c>
      <c r="P224" s="132" t="str">
        <f t="shared" si="31"/>
        <v/>
      </c>
      <c r="Q224" s="97" t="str">
        <f>IF(R224="","",IF(IFERROR(R224,"Error")="Error","Error",IF(COUNTIF(R$10:R1214,R224)=1,"OK","Duplication")))</f>
        <v/>
      </c>
      <c r="R224" s="134" t="str">
        <f t="shared" si="32"/>
        <v/>
      </c>
      <c r="S224" s="134" t="str">
        <f t="shared" si="33"/>
        <v/>
      </c>
    </row>
    <row r="225" spans="2:19" ht="14.1" customHeight="1" x14ac:dyDescent="0.15">
      <c r="B225" s="135" t="str">
        <f>IF(C224="","",COUNTA($B$10:B224)-COUNTBLANK($B$10:B224)+1)</f>
        <v/>
      </c>
      <c r="C225" s="142" t="str">
        <f t="shared" si="34"/>
        <v/>
      </c>
      <c r="D225" s="142"/>
      <c r="E225" s="142" t="str">
        <f>IF(病理診断科ブロック!$M225="","","-")</f>
        <v/>
      </c>
      <c r="F225" s="142"/>
      <c r="G225" s="60"/>
      <c r="I225" s="93" t="str">
        <f t="shared" si="27"/>
        <v/>
      </c>
      <c r="J225" s="93" t="str">
        <f t="shared" si="28"/>
        <v/>
      </c>
      <c r="K225" s="135" t="str">
        <f>IF(L225="","",COUNTIF(L$10:L225,"H"))</f>
        <v/>
      </c>
      <c r="L225" s="137" t="str">
        <f t="shared" si="35"/>
        <v/>
      </c>
      <c r="M225" s="135" t="str">
        <f t="shared" si="29"/>
        <v/>
      </c>
      <c r="N225" s="135" t="str">
        <f>IF(病理診断科ブロック!$M225="","","-")</f>
        <v/>
      </c>
      <c r="O225" s="135" t="str">
        <f t="shared" si="30"/>
        <v/>
      </c>
      <c r="P225" s="135" t="str">
        <f t="shared" si="31"/>
        <v/>
      </c>
      <c r="Q225" s="97" t="str">
        <f>IF(R225="","",IF(IFERROR(R225,"Error")="Error","Error",IF(COUNTIF(R$10:R1215,R225)=1,"OK","Duplication")))</f>
        <v/>
      </c>
      <c r="R225" s="134" t="str">
        <f t="shared" si="32"/>
        <v/>
      </c>
      <c r="S225" s="134" t="str">
        <f t="shared" si="33"/>
        <v/>
      </c>
    </row>
    <row r="226" spans="2:19" ht="14.1" customHeight="1" x14ac:dyDescent="0.15">
      <c r="B226" s="132" t="str">
        <f>IF(C225="","",COUNTA($B$10:B225)-COUNTBLANK($B$10:B225)+1)</f>
        <v/>
      </c>
      <c r="C226" s="143" t="str">
        <f t="shared" si="34"/>
        <v/>
      </c>
      <c r="D226" s="143"/>
      <c r="E226" s="143" t="str">
        <f>IF(病理診断科ブロック!$M226="","","-")</f>
        <v/>
      </c>
      <c r="F226" s="143"/>
      <c r="G226" s="61"/>
      <c r="I226" s="93" t="str">
        <f t="shared" si="27"/>
        <v/>
      </c>
      <c r="J226" s="93" t="str">
        <f t="shared" si="28"/>
        <v/>
      </c>
      <c r="K226" s="132" t="str">
        <f>IF(L226="","",COUNTIF(L$10:L226,"H"))</f>
        <v/>
      </c>
      <c r="L226" s="133" t="str">
        <f t="shared" si="35"/>
        <v/>
      </c>
      <c r="M226" s="132" t="str">
        <f t="shared" si="29"/>
        <v/>
      </c>
      <c r="N226" s="132" t="str">
        <f>IF(病理診断科ブロック!$M226="","","-")</f>
        <v/>
      </c>
      <c r="O226" s="132" t="str">
        <f t="shared" si="30"/>
        <v/>
      </c>
      <c r="P226" s="132" t="str">
        <f t="shared" si="31"/>
        <v/>
      </c>
      <c r="Q226" s="97" t="str">
        <f>IF(R226="","",IF(IFERROR(R226,"Error")="Error","Error",IF(COUNTIF(R$10:R1216,R226)=1,"OK","Duplication")))</f>
        <v/>
      </c>
      <c r="R226" s="134" t="str">
        <f t="shared" si="32"/>
        <v/>
      </c>
      <c r="S226" s="134" t="str">
        <f t="shared" si="33"/>
        <v/>
      </c>
    </row>
    <row r="227" spans="2:19" ht="14.1" customHeight="1" x14ac:dyDescent="0.15">
      <c r="B227" s="135" t="str">
        <f>IF(C226="","",COUNTA($B$10:B226)-COUNTBLANK($B$10:B226)+1)</f>
        <v/>
      </c>
      <c r="C227" s="142" t="str">
        <f t="shared" si="34"/>
        <v/>
      </c>
      <c r="D227" s="142"/>
      <c r="E227" s="142" t="str">
        <f>IF(病理診断科ブロック!$M227="","","-")</f>
        <v/>
      </c>
      <c r="F227" s="142"/>
      <c r="G227" s="60"/>
      <c r="I227" s="93" t="str">
        <f t="shared" si="27"/>
        <v/>
      </c>
      <c r="J227" s="93" t="str">
        <f t="shared" si="28"/>
        <v/>
      </c>
      <c r="K227" s="135" t="str">
        <f>IF(L227="","",COUNTIF(L$10:L227,"H"))</f>
        <v/>
      </c>
      <c r="L227" s="137" t="str">
        <f t="shared" si="35"/>
        <v/>
      </c>
      <c r="M227" s="135" t="str">
        <f t="shared" si="29"/>
        <v/>
      </c>
      <c r="N227" s="135" t="str">
        <f>IF(病理診断科ブロック!$M227="","","-")</f>
        <v/>
      </c>
      <c r="O227" s="135" t="str">
        <f t="shared" si="30"/>
        <v/>
      </c>
      <c r="P227" s="135" t="str">
        <f t="shared" si="31"/>
        <v/>
      </c>
      <c r="Q227" s="97" t="str">
        <f>IF(R227="","",IF(IFERROR(R227,"Error")="Error","Error",IF(COUNTIF(R$10:R1217,R227)=1,"OK","Duplication")))</f>
        <v/>
      </c>
      <c r="R227" s="134" t="str">
        <f t="shared" si="32"/>
        <v/>
      </c>
      <c r="S227" s="134" t="str">
        <f t="shared" si="33"/>
        <v/>
      </c>
    </row>
    <row r="228" spans="2:19" ht="14.1" customHeight="1" x14ac:dyDescent="0.15">
      <c r="B228" s="132" t="str">
        <f>IF(C227="","",COUNTA($B$10:B227)-COUNTBLANK($B$10:B227)+1)</f>
        <v/>
      </c>
      <c r="C228" s="143" t="str">
        <f t="shared" si="34"/>
        <v/>
      </c>
      <c r="D228" s="143"/>
      <c r="E228" s="143" t="str">
        <f>IF(病理診断科ブロック!$M228="","","-")</f>
        <v/>
      </c>
      <c r="F228" s="143"/>
      <c r="G228" s="61"/>
      <c r="I228" s="93" t="str">
        <f t="shared" si="27"/>
        <v/>
      </c>
      <c r="J228" s="93" t="str">
        <f t="shared" si="28"/>
        <v/>
      </c>
      <c r="K228" s="132" t="str">
        <f>IF(L228="","",COUNTIF(L$10:L228,"H"))</f>
        <v/>
      </c>
      <c r="L228" s="133" t="str">
        <f t="shared" si="35"/>
        <v/>
      </c>
      <c r="M228" s="132" t="str">
        <f t="shared" si="29"/>
        <v/>
      </c>
      <c r="N228" s="132" t="str">
        <f>IF(病理診断科ブロック!$M228="","","-")</f>
        <v/>
      </c>
      <c r="O228" s="132" t="str">
        <f t="shared" si="30"/>
        <v/>
      </c>
      <c r="P228" s="132" t="str">
        <f t="shared" si="31"/>
        <v/>
      </c>
      <c r="Q228" s="97" t="str">
        <f>IF(R228="","",IF(IFERROR(R228,"Error")="Error","Error",IF(COUNTIF(R$10:R1218,R228)=1,"OK","Duplication")))</f>
        <v/>
      </c>
      <c r="R228" s="134" t="str">
        <f t="shared" si="32"/>
        <v/>
      </c>
      <c r="S228" s="134" t="str">
        <f t="shared" si="33"/>
        <v/>
      </c>
    </row>
    <row r="229" spans="2:19" ht="14.1" customHeight="1" x14ac:dyDescent="0.15">
      <c r="B229" s="135" t="str">
        <f>IF(C228="","",COUNTA($B$10:B228)-COUNTBLANK($B$10:B228)+1)</f>
        <v/>
      </c>
      <c r="C229" s="142" t="str">
        <f t="shared" si="34"/>
        <v/>
      </c>
      <c r="D229" s="142"/>
      <c r="E229" s="142" t="str">
        <f>IF(病理診断科ブロック!$M229="","","-")</f>
        <v/>
      </c>
      <c r="F229" s="142"/>
      <c r="G229" s="60"/>
      <c r="I229" s="93" t="str">
        <f t="shared" si="27"/>
        <v/>
      </c>
      <c r="J229" s="93" t="str">
        <f t="shared" si="28"/>
        <v/>
      </c>
      <c r="K229" s="135" t="str">
        <f>IF(L229="","",COUNTIF(L$10:L229,"H"))</f>
        <v/>
      </c>
      <c r="L229" s="137" t="str">
        <f t="shared" si="35"/>
        <v/>
      </c>
      <c r="M229" s="135" t="str">
        <f t="shared" si="29"/>
        <v/>
      </c>
      <c r="N229" s="135" t="str">
        <f>IF(病理診断科ブロック!$M229="","","-")</f>
        <v/>
      </c>
      <c r="O229" s="135" t="str">
        <f t="shared" si="30"/>
        <v/>
      </c>
      <c r="P229" s="135" t="str">
        <f t="shared" si="31"/>
        <v/>
      </c>
      <c r="Q229" s="97" t="str">
        <f>IF(R229="","",IF(IFERROR(R229,"Error")="Error","Error",IF(COUNTIF(R$10:R1219,R229)=1,"OK","Duplication")))</f>
        <v/>
      </c>
      <c r="R229" s="134" t="str">
        <f t="shared" si="32"/>
        <v/>
      </c>
      <c r="S229" s="134" t="str">
        <f t="shared" si="33"/>
        <v/>
      </c>
    </row>
    <row r="230" spans="2:19" ht="14.1" customHeight="1" x14ac:dyDescent="0.15">
      <c r="B230" s="132" t="str">
        <f>IF(C229="","",COUNTA($B$10:B229)-COUNTBLANK($B$10:B229)+1)</f>
        <v/>
      </c>
      <c r="C230" s="143" t="str">
        <f t="shared" si="34"/>
        <v/>
      </c>
      <c r="D230" s="143"/>
      <c r="E230" s="143" t="str">
        <f>IF(病理診断科ブロック!$M230="","","-")</f>
        <v/>
      </c>
      <c r="F230" s="143"/>
      <c r="G230" s="61"/>
      <c r="I230" s="93" t="str">
        <f t="shared" si="27"/>
        <v/>
      </c>
      <c r="J230" s="93" t="str">
        <f t="shared" si="28"/>
        <v/>
      </c>
      <c r="K230" s="132" t="str">
        <f>IF(L230="","",COUNTIF(L$10:L230,"H"))</f>
        <v/>
      </c>
      <c r="L230" s="133" t="str">
        <f t="shared" si="35"/>
        <v/>
      </c>
      <c r="M230" s="132" t="str">
        <f t="shared" si="29"/>
        <v/>
      </c>
      <c r="N230" s="132" t="str">
        <f>IF(病理診断科ブロック!$M230="","","-")</f>
        <v/>
      </c>
      <c r="O230" s="132" t="str">
        <f t="shared" si="30"/>
        <v/>
      </c>
      <c r="P230" s="132" t="str">
        <f t="shared" si="31"/>
        <v/>
      </c>
      <c r="Q230" s="97" t="str">
        <f>IF(R230="","",IF(IFERROR(R230,"Error")="Error","Error",IF(COUNTIF(R$10:R1220,R230)=1,"OK","Duplication")))</f>
        <v/>
      </c>
      <c r="R230" s="134" t="str">
        <f t="shared" si="32"/>
        <v/>
      </c>
      <c r="S230" s="134" t="str">
        <f t="shared" si="33"/>
        <v/>
      </c>
    </row>
    <row r="231" spans="2:19" ht="14.1" customHeight="1" x14ac:dyDescent="0.15">
      <c r="B231" s="135" t="str">
        <f>IF(C230="","",COUNTA($B$10:B230)-COUNTBLANK($B$10:B230)+1)</f>
        <v/>
      </c>
      <c r="C231" s="142" t="str">
        <f t="shared" si="34"/>
        <v/>
      </c>
      <c r="D231" s="142"/>
      <c r="E231" s="142" t="str">
        <f>IF(病理診断科ブロック!$M231="","","-")</f>
        <v/>
      </c>
      <c r="F231" s="142"/>
      <c r="G231" s="60"/>
      <c r="I231" s="93" t="str">
        <f t="shared" si="27"/>
        <v/>
      </c>
      <c r="J231" s="93" t="str">
        <f t="shared" si="28"/>
        <v/>
      </c>
      <c r="K231" s="135" t="str">
        <f>IF(L231="","",COUNTIF(L$10:L231,"H"))</f>
        <v/>
      </c>
      <c r="L231" s="137" t="str">
        <f t="shared" si="35"/>
        <v/>
      </c>
      <c r="M231" s="135" t="str">
        <f t="shared" si="29"/>
        <v/>
      </c>
      <c r="N231" s="135" t="str">
        <f>IF(病理診断科ブロック!$M231="","","-")</f>
        <v/>
      </c>
      <c r="O231" s="135" t="str">
        <f t="shared" si="30"/>
        <v/>
      </c>
      <c r="P231" s="135" t="str">
        <f t="shared" si="31"/>
        <v/>
      </c>
      <c r="Q231" s="97" t="str">
        <f>IF(R231="","",IF(IFERROR(R231,"Error")="Error","Error",IF(COUNTIF(R$10:R1221,R231)=1,"OK","Duplication")))</f>
        <v/>
      </c>
      <c r="R231" s="134" t="str">
        <f t="shared" si="32"/>
        <v/>
      </c>
      <c r="S231" s="134" t="str">
        <f t="shared" si="33"/>
        <v/>
      </c>
    </row>
    <row r="232" spans="2:19" ht="14.1" customHeight="1" x14ac:dyDescent="0.15">
      <c r="B232" s="132" t="str">
        <f>IF(C231="","",COUNTA($B$10:B231)-COUNTBLANK($B$10:B231)+1)</f>
        <v/>
      </c>
      <c r="C232" s="143" t="str">
        <f t="shared" si="34"/>
        <v/>
      </c>
      <c r="D232" s="143"/>
      <c r="E232" s="143" t="str">
        <f>IF(病理診断科ブロック!$M232="","","-")</f>
        <v/>
      </c>
      <c r="F232" s="143"/>
      <c r="G232" s="61"/>
      <c r="I232" s="93" t="str">
        <f t="shared" si="27"/>
        <v/>
      </c>
      <c r="J232" s="93" t="str">
        <f t="shared" si="28"/>
        <v/>
      </c>
      <c r="K232" s="132" t="str">
        <f>IF(L232="","",COUNTIF(L$10:L232,"H"))</f>
        <v/>
      </c>
      <c r="L232" s="133" t="str">
        <f t="shared" si="35"/>
        <v/>
      </c>
      <c r="M232" s="132" t="str">
        <f t="shared" si="29"/>
        <v/>
      </c>
      <c r="N232" s="132" t="str">
        <f>IF(病理診断科ブロック!$M232="","","-")</f>
        <v/>
      </c>
      <c r="O232" s="132" t="str">
        <f t="shared" si="30"/>
        <v/>
      </c>
      <c r="P232" s="132" t="str">
        <f t="shared" si="31"/>
        <v/>
      </c>
      <c r="Q232" s="97" t="str">
        <f>IF(R232="","",IF(IFERROR(R232,"Error")="Error","Error",IF(COUNTIF(R$10:R1222,R232)=1,"OK","Duplication")))</f>
        <v/>
      </c>
      <c r="R232" s="134" t="str">
        <f t="shared" si="32"/>
        <v/>
      </c>
      <c r="S232" s="134" t="str">
        <f t="shared" si="33"/>
        <v/>
      </c>
    </row>
    <row r="233" spans="2:19" ht="14.1" customHeight="1" x14ac:dyDescent="0.15">
      <c r="B233" s="135" t="str">
        <f>IF(C232="","",COUNTA($B$10:B232)-COUNTBLANK($B$10:B232)+1)</f>
        <v/>
      </c>
      <c r="C233" s="142" t="str">
        <f t="shared" si="34"/>
        <v/>
      </c>
      <c r="D233" s="142"/>
      <c r="E233" s="142" t="str">
        <f>IF(病理診断科ブロック!$M233="","","-")</f>
        <v/>
      </c>
      <c r="F233" s="142"/>
      <c r="G233" s="60"/>
      <c r="I233" s="93" t="str">
        <f t="shared" si="27"/>
        <v/>
      </c>
      <c r="J233" s="93" t="str">
        <f t="shared" si="28"/>
        <v/>
      </c>
      <c r="K233" s="135" t="str">
        <f>IF(L233="","",COUNTIF(L$10:L233,"H"))</f>
        <v/>
      </c>
      <c r="L233" s="137" t="str">
        <f t="shared" si="35"/>
        <v/>
      </c>
      <c r="M233" s="135" t="str">
        <f t="shared" si="29"/>
        <v/>
      </c>
      <c r="N233" s="135" t="str">
        <f>IF(病理診断科ブロック!$M233="","","-")</f>
        <v/>
      </c>
      <c r="O233" s="135" t="str">
        <f t="shared" si="30"/>
        <v/>
      </c>
      <c r="P233" s="135" t="str">
        <f t="shared" si="31"/>
        <v/>
      </c>
      <c r="Q233" s="97" t="str">
        <f>IF(R233="","",IF(IFERROR(R233,"Error")="Error","Error",IF(COUNTIF(R$10:R1223,R233)=1,"OK","Duplication")))</f>
        <v/>
      </c>
      <c r="R233" s="134" t="str">
        <f t="shared" si="32"/>
        <v/>
      </c>
      <c r="S233" s="134" t="str">
        <f t="shared" si="33"/>
        <v/>
      </c>
    </row>
    <row r="234" spans="2:19" ht="14.1" customHeight="1" x14ac:dyDescent="0.15">
      <c r="B234" s="132" t="str">
        <f>IF(C233="","",COUNTA($B$10:B233)-COUNTBLANK($B$10:B233)+1)</f>
        <v/>
      </c>
      <c r="C234" s="143" t="str">
        <f t="shared" si="34"/>
        <v/>
      </c>
      <c r="D234" s="143"/>
      <c r="E234" s="143" t="str">
        <f>IF(病理診断科ブロック!$M234="","","-")</f>
        <v/>
      </c>
      <c r="F234" s="143"/>
      <c r="G234" s="61"/>
      <c r="I234" s="93" t="str">
        <f t="shared" si="27"/>
        <v/>
      </c>
      <c r="J234" s="93" t="str">
        <f t="shared" si="28"/>
        <v/>
      </c>
      <c r="K234" s="132" t="str">
        <f>IF(L234="","",COUNTIF(L$10:L234,"H"))</f>
        <v/>
      </c>
      <c r="L234" s="133" t="str">
        <f t="shared" si="35"/>
        <v/>
      </c>
      <c r="M234" s="132" t="str">
        <f t="shared" si="29"/>
        <v/>
      </c>
      <c r="N234" s="132" t="str">
        <f>IF(病理診断科ブロック!$M234="","","-")</f>
        <v/>
      </c>
      <c r="O234" s="132" t="str">
        <f t="shared" si="30"/>
        <v/>
      </c>
      <c r="P234" s="132" t="str">
        <f t="shared" si="31"/>
        <v/>
      </c>
      <c r="Q234" s="97" t="str">
        <f>IF(R234="","",IF(IFERROR(R234,"Error")="Error","Error",IF(COUNTIF(R$10:R1224,R234)=1,"OK","Duplication")))</f>
        <v/>
      </c>
      <c r="R234" s="134" t="str">
        <f t="shared" si="32"/>
        <v/>
      </c>
      <c r="S234" s="134" t="str">
        <f t="shared" si="33"/>
        <v/>
      </c>
    </row>
    <row r="235" spans="2:19" ht="14.1" customHeight="1" x14ac:dyDescent="0.15">
      <c r="B235" s="135" t="str">
        <f>IF(C234="","",COUNTA($B$10:B234)-COUNTBLANK($B$10:B234)+1)</f>
        <v/>
      </c>
      <c r="C235" s="142" t="str">
        <f t="shared" si="34"/>
        <v/>
      </c>
      <c r="D235" s="142"/>
      <c r="E235" s="142" t="str">
        <f>IF(病理診断科ブロック!$M235="","","-")</f>
        <v/>
      </c>
      <c r="F235" s="142"/>
      <c r="G235" s="60"/>
      <c r="I235" s="93" t="str">
        <f t="shared" si="27"/>
        <v/>
      </c>
      <c r="J235" s="93" t="str">
        <f t="shared" si="28"/>
        <v/>
      </c>
      <c r="K235" s="135" t="str">
        <f>IF(L235="","",COUNTIF(L$10:L235,"H"))</f>
        <v/>
      </c>
      <c r="L235" s="137" t="str">
        <f t="shared" si="35"/>
        <v/>
      </c>
      <c r="M235" s="135" t="str">
        <f t="shared" si="29"/>
        <v/>
      </c>
      <c r="N235" s="135" t="str">
        <f>IF(病理診断科ブロック!$M235="","","-")</f>
        <v/>
      </c>
      <c r="O235" s="135" t="str">
        <f t="shared" si="30"/>
        <v/>
      </c>
      <c r="P235" s="135" t="str">
        <f t="shared" si="31"/>
        <v/>
      </c>
      <c r="Q235" s="97" t="str">
        <f>IF(R235="","",IF(IFERROR(R235,"Error")="Error","Error",IF(COUNTIF(R$10:R1225,R235)=1,"OK","Duplication")))</f>
        <v/>
      </c>
      <c r="R235" s="134" t="str">
        <f t="shared" si="32"/>
        <v/>
      </c>
      <c r="S235" s="134" t="str">
        <f t="shared" si="33"/>
        <v/>
      </c>
    </row>
    <row r="236" spans="2:19" ht="14.1" customHeight="1" x14ac:dyDescent="0.15">
      <c r="B236" s="132" t="str">
        <f>IF(C235="","",COUNTA($B$10:B235)-COUNTBLANK($B$10:B235)+1)</f>
        <v/>
      </c>
      <c r="C236" s="143" t="str">
        <f t="shared" si="34"/>
        <v/>
      </c>
      <c r="D236" s="143"/>
      <c r="E236" s="143" t="str">
        <f>IF(病理診断科ブロック!$M236="","","-")</f>
        <v/>
      </c>
      <c r="F236" s="143"/>
      <c r="G236" s="61"/>
      <c r="I236" s="93" t="str">
        <f t="shared" si="27"/>
        <v/>
      </c>
      <c r="J236" s="93" t="str">
        <f t="shared" si="28"/>
        <v/>
      </c>
      <c r="K236" s="132" t="str">
        <f>IF(L236="","",COUNTIF(L$10:L236,"H"))</f>
        <v/>
      </c>
      <c r="L236" s="133" t="str">
        <f t="shared" si="35"/>
        <v/>
      </c>
      <c r="M236" s="132" t="str">
        <f t="shared" si="29"/>
        <v/>
      </c>
      <c r="N236" s="132" t="str">
        <f>IF(病理診断科ブロック!$M236="","","-")</f>
        <v/>
      </c>
      <c r="O236" s="132" t="str">
        <f t="shared" si="30"/>
        <v/>
      </c>
      <c r="P236" s="132" t="str">
        <f t="shared" si="31"/>
        <v/>
      </c>
      <c r="Q236" s="97" t="str">
        <f>IF(R236="","",IF(IFERROR(R236,"Error")="Error","Error",IF(COUNTIF(R$10:R1226,R236)=1,"OK","Duplication")))</f>
        <v/>
      </c>
      <c r="R236" s="134" t="str">
        <f t="shared" si="32"/>
        <v/>
      </c>
      <c r="S236" s="134" t="str">
        <f t="shared" si="33"/>
        <v/>
      </c>
    </row>
    <row r="237" spans="2:19" ht="14.1" customHeight="1" x14ac:dyDescent="0.15">
      <c r="B237" s="135" t="str">
        <f>IF(C236="","",COUNTA($B$10:B236)-COUNTBLANK($B$10:B236)+1)</f>
        <v/>
      </c>
      <c r="C237" s="142" t="str">
        <f t="shared" si="34"/>
        <v/>
      </c>
      <c r="D237" s="142"/>
      <c r="E237" s="142" t="str">
        <f>IF(病理診断科ブロック!$M237="","","-")</f>
        <v/>
      </c>
      <c r="F237" s="142"/>
      <c r="G237" s="60"/>
      <c r="I237" s="93" t="str">
        <f t="shared" si="27"/>
        <v/>
      </c>
      <c r="J237" s="93" t="str">
        <f t="shared" si="28"/>
        <v/>
      </c>
      <c r="K237" s="135" t="str">
        <f>IF(L237="","",COUNTIF(L$10:L237,"H"))</f>
        <v/>
      </c>
      <c r="L237" s="137" t="str">
        <f t="shared" si="35"/>
        <v/>
      </c>
      <c r="M237" s="135" t="str">
        <f t="shared" si="29"/>
        <v/>
      </c>
      <c r="N237" s="135" t="str">
        <f>IF(病理診断科ブロック!$M237="","","-")</f>
        <v/>
      </c>
      <c r="O237" s="135" t="str">
        <f t="shared" si="30"/>
        <v/>
      </c>
      <c r="P237" s="135" t="str">
        <f t="shared" si="31"/>
        <v/>
      </c>
      <c r="Q237" s="97" t="str">
        <f>IF(R237="","",IF(IFERROR(R237,"Error")="Error","Error",IF(COUNTIF(R$10:R1227,R237)=1,"OK","Duplication")))</f>
        <v/>
      </c>
      <c r="R237" s="134" t="str">
        <f t="shared" si="32"/>
        <v/>
      </c>
      <c r="S237" s="134" t="str">
        <f t="shared" si="33"/>
        <v/>
      </c>
    </row>
    <row r="238" spans="2:19" ht="14.1" customHeight="1" x14ac:dyDescent="0.15">
      <c r="B238" s="132" t="str">
        <f>IF(C237="","",COUNTA($B$10:B237)-COUNTBLANK($B$10:B237)+1)</f>
        <v/>
      </c>
      <c r="C238" s="143" t="str">
        <f t="shared" si="34"/>
        <v/>
      </c>
      <c r="D238" s="143"/>
      <c r="E238" s="143" t="str">
        <f>IF(病理診断科ブロック!$M238="","","-")</f>
        <v/>
      </c>
      <c r="F238" s="143"/>
      <c r="G238" s="61"/>
      <c r="I238" s="93" t="str">
        <f t="shared" si="27"/>
        <v/>
      </c>
      <c r="J238" s="93" t="str">
        <f t="shared" si="28"/>
        <v/>
      </c>
      <c r="K238" s="132" t="str">
        <f>IF(L238="","",COUNTIF(L$10:L238,"H"))</f>
        <v/>
      </c>
      <c r="L238" s="133" t="str">
        <f t="shared" si="35"/>
        <v/>
      </c>
      <c r="M238" s="132" t="str">
        <f t="shared" si="29"/>
        <v/>
      </c>
      <c r="N238" s="132" t="str">
        <f>IF(病理診断科ブロック!$M238="","","-")</f>
        <v/>
      </c>
      <c r="O238" s="132" t="str">
        <f t="shared" si="30"/>
        <v/>
      </c>
      <c r="P238" s="132" t="str">
        <f t="shared" si="31"/>
        <v/>
      </c>
      <c r="Q238" s="97" t="str">
        <f>IF(R238="","",IF(IFERROR(R238,"Error")="Error","Error",IF(COUNTIF(R$10:R1228,R238)=1,"OK","Duplication")))</f>
        <v/>
      </c>
      <c r="R238" s="134" t="str">
        <f t="shared" si="32"/>
        <v/>
      </c>
      <c r="S238" s="134" t="str">
        <f t="shared" si="33"/>
        <v/>
      </c>
    </row>
    <row r="239" spans="2:19" ht="14.1" customHeight="1" x14ac:dyDescent="0.15">
      <c r="B239" s="135" t="str">
        <f>IF(C238="","",COUNTA($B$10:B238)-COUNTBLANK($B$10:B238)+1)</f>
        <v/>
      </c>
      <c r="C239" s="142" t="str">
        <f t="shared" si="34"/>
        <v/>
      </c>
      <c r="D239" s="142"/>
      <c r="E239" s="142" t="str">
        <f>IF(病理診断科ブロック!$M239="","","-")</f>
        <v/>
      </c>
      <c r="F239" s="142"/>
      <c r="G239" s="60"/>
      <c r="I239" s="93" t="str">
        <f t="shared" si="27"/>
        <v/>
      </c>
      <c r="J239" s="93" t="str">
        <f t="shared" si="28"/>
        <v/>
      </c>
      <c r="K239" s="135" t="str">
        <f>IF(L239="","",COUNTIF(L$10:L239,"H"))</f>
        <v/>
      </c>
      <c r="L239" s="137" t="str">
        <f t="shared" si="35"/>
        <v/>
      </c>
      <c r="M239" s="135" t="str">
        <f t="shared" si="29"/>
        <v/>
      </c>
      <c r="N239" s="135" t="str">
        <f>IF(病理診断科ブロック!$M239="","","-")</f>
        <v/>
      </c>
      <c r="O239" s="135" t="str">
        <f t="shared" si="30"/>
        <v/>
      </c>
      <c r="P239" s="135" t="str">
        <f t="shared" si="31"/>
        <v/>
      </c>
      <c r="Q239" s="97" t="str">
        <f>IF(R239="","",IF(IFERROR(R239,"Error")="Error","Error",IF(COUNTIF(R$10:R1229,R239)=1,"OK","Duplication")))</f>
        <v/>
      </c>
      <c r="R239" s="134" t="str">
        <f t="shared" si="32"/>
        <v/>
      </c>
      <c r="S239" s="134" t="str">
        <f t="shared" si="33"/>
        <v/>
      </c>
    </row>
    <row r="240" spans="2:19" ht="14.1" customHeight="1" x14ac:dyDescent="0.15">
      <c r="B240" s="132" t="str">
        <f>IF(C239="","",COUNTA($B$10:B239)-COUNTBLANK($B$10:B239)+1)</f>
        <v/>
      </c>
      <c r="C240" s="143" t="str">
        <f t="shared" si="34"/>
        <v/>
      </c>
      <c r="D240" s="143"/>
      <c r="E240" s="143" t="str">
        <f>IF(病理診断科ブロック!$M240="","","-")</f>
        <v/>
      </c>
      <c r="F240" s="143"/>
      <c r="G240" s="61"/>
      <c r="I240" s="93" t="str">
        <f t="shared" si="27"/>
        <v/>
      </c>
      <c r="J240" s="93" t="str">
        <f t="shared" si="28"/>
        <v/>
      </c>
      <c r="K240" s="132" t="str">
        <f>IF(L240="","",COUNTIF(L$10:L240,"H"))</f>
        <v/>
      </c>
      <c r="L240" s="133" t="str">
        <f t="shared" si="35"/>
        <v/>
      </c>
      <c r="M240" s="132" t="str">
        <f t="shared" si="29"/>
        <v/>
      </c>
      <c r="N240" s="132" t="str">
        <f>IF(病理診断科ブロック!$M240="","","-")</f>
        <v/>
      </c>
      <c r="O240" s="132" t="str">
        <f t="shared" si="30"/>
        <v/>
      </c>
      <c r="P240" s="132" t="str">
        <f t="shared" si="31"/>
        <v/>
      </c>
      <c r="Q240" s="97" t="str">
        <f>IF(R240="","",IF(IFERROR(R240,"Error")="Error","Error",IF(COUNTIF(R$10:R1230,R240)=1,"OK","Duplication")))</f>
        <v/>
      </c>
      <c r="R240" s="134" t="str">
        <f t="shared" si="32"/>
        <v/>
      </c>
      <c r="S240" s="134" t="str">
        <f t="shared" si="33"/>
        <v/>
      </c>
    </row>
    <row r="241" spans="2:19" ht="14.1" customHeight="1" x14ac:dyDescent="0.15">
      <c r="B241" s="135" t="str">
        <f>IF(C240="","",COUNTA($B$10:B240)-COUNTBLANK($B$10:B240)+1)</f>
        <v/>
      </c>
      <c r="C241" s="142" t="str">
        <f t="shared" si="34"/>
        <v/>
      </c>
      <c r="D241" s="142"/>
      <c r="E241" s="142" t="str">
        <f>IF(病理診断科ブロック!$M241="","","-")</f>
        <v/>
      </c>
      <c r="F241" s="142"/>
      <c r="G241" s="60"/>
      <c r="I241" s="93" t="str">
        <f t="shared" si="27"/>
        <v/>
      </c>
      <c r="J241" s="93" t="str">
        <f t="shared" si="28"/>
        <v/>
      </c>
      <c r="K241" s="135" t="str">
        <f>IF(L241="","",COUNTIF(L$10:L241,"H"))</f>
        <v/>
      </c>
      <c r="L241" s="137" t="str">
        <f t="shared" si="35"/>
        <v/>
      </c>
      <c r="M241" s="135" t="str">
        <f t="shared" si="29"/>
        <v/>
      </c>
      <c r="N241" s="135" t="str">
        <f>IF(病理診断科ブロック!$M241="","","-")</f>
        <v/>
      </c>
      <c r="O241" s="135" t="str">
        <f t="shared" si="30"/>
        <v/>
      </c>
      <c r="P241" s="135" t="str">
        <f t="shared" si="31"/>
        <v/>
      </c>
      <c r="Q241" s="97" t="str">
        <f>IF(R241="","",IF(IFERROR(R241,"Error")="Error","Error",IF(COUNTIF(R$10:R1231,R241)=1,"OK","Duplication")))</f>
        <v/>
      </c>
      <c r="R241" s="134" t="str">
        <f t="shared" si="32"/>
        <v/>
      </c>
      <c r="S241" s="134" t="str">
        <f t="shared" si="33"/>
        <v/>
      </c>
    </row>
    <row r="242" spans="2:19" ht="14.1" customHeight="1" x14ac:dyDescent="0.15">
      <c r="B242" s="132" t="str">
        <f>IF(C241="","",COUNTA($B$10:B241)-COUNTBLANK($B$10:B241)+1)</f>
        <v/>
      </c>
      <c r="C242" s="143" t="str">
        <f t="shared" si="34"/>
        <v/>
      </c>
      <c r="D242" s="143"/>
      <c r="E242" s="143" t="str">
        <f>IF(病理診断科ブロック!$M242="","","-")</f>
        <v/>
      </c>
      <c r="F242" s="143"/>
      <c r="G242" s="61"/>
      <c r="I242" s="93" t="str">
        <f t="shared" si="27"/>
        <v/>
      </c>
      <c r="J242" s="93" t="str">
        <f t="shared" si="28"/>
        <v/>
      </c>
      <c r="K242" s="132" t="str">
        <f>IF(L242="","",COUNTIF(L$10:L242,"H"))</f>
        <v/>
      </c>
      <c r="L242" s="133" t="str">
        <f t="shared" si="35"/>
        <v/>
      </c>
      <c r="M242" s="132" t="str">
        <f t="shared" si="29"/>
        <v/>
      </c>
      <c r="N242" s="132" t="str">
        <f>IF(病理診断科ブロック!$M242="","","-")</f>
        <v/>
      </c>
      <c r="O242" s="132" t="str">
        <f t="shared" si="30"/>
        <v/>
      </c>
      <c r="P242" s="132" t="str">
        <f t="shared" si="31"/>
        <v/>
      </c>
      <c r="Q242" s="97" t="str">
        <f>IF(R242="","",IF(IFERROR(R242,"Error")="Error","Error",IF(COUNTIF(R$10:R1232,R242)=1,"OK","Duplication")))</f>
        <v/>
      </c>
      <c r="R242" s="134" t="str">
        <f t="shared" si="32"/>
        <v/>
      </c>
      <c r="S242" s="134" t="str">
        <f t="shared" si="33"/>
        <v/>
      </c>
    </row>
    <row r="243" spans="2:19" ht="14.1" customHeight="1" x14ac:dyDescent="0.15">
      <c r="B243" s="135" t="str">
        <f>IF(C242="","",COUNTA($B$10:B242)-COUNTBLANK($B$10:B242)+1)</f>
        <v/>
      </c>
      <c r="C243" s="142" t="str">
        <f t="shared" si="34"/>
        <v/>
      </c>
      <c r="D243" s="142"/>
      <c r="E243" s="142" t="str">
        <f>IF(病理診断科ブロック!$M243="","","-")</f>
        <v/>
      </c>
      <c r="F243" s="142"/>
      <c r="G243" s="60"/>
      <c r="I243" s="93" t="str">
        <f t="shared" si="27"/>
        <v/>
      </c>
      <c r="J243" s="93" t="str">
        <f t="shared" si="28"/>
        <v/>
      </c>
      <c r="K243" s="135" t="str">
        <f>IF(L243="","",COUNTIF(L$10:L243,"H"))</f>
        <v/>
      </c>
      <c r="L243" s="137" t="str">
        <f t="shared" si="35"/>
        <v/>
      </c>
      <c r="M243" s="135" t="str">
        <f t="shared" si="29"/>
        <v/>
      </c>
      <c r="N243" s="135" t="str">
        <f>IF(病理診断科ブロック!$M243="","","-")</f>
        <v/>
      </c>
      <c r="O243" s="135" t="str">
        <f t="shared" si="30"/>
        <v/>
      </c>
      <c r="P243" s="135" t="str">
        <f t="shared" si="31"/>
        <v/>
      </c>
      <c r="Q243" s="97" t="str">
        <f>IF(R243="","",IF(IFERROR(R243,"Error")="Error","Error",IF(COUNTIF(R$10:R1233,R243)=1,"OK","Duplication")))</f>
        <v/>
      </c>
      <c r="R243" s="134" t="str">
        <f t="shared" si="32"/>
        <v/>
      </c>
      <c r="S243" s="134" t="str">
        <f t="shared" si="33"/>
        <v/>
      </c>
    </row>
    <row r="244" spans="2:19" ht="14.1" customHeight="1" x14ac:dyDescent="0.15">
      <c r="B244" s="132" t="str">
        <f>IF(C243="","",COUNTA($B$10:B243)-COUNTBLANK($B$10:B243)+1)</f>
        <v/>
      </c>
      <c r="C244" s="143" t="str">
        <f t="shared" si="34"/>
        <v/>
      </c>
      <c r="D244" s="143"/>
      <c r="E244" s="143" t="str">
        <f>IF(病理診断科ブロック!$M244="","","-")</f>
        <v/>
      </c>
      <c r="F244" s="143"/>
      <c r="G244" s="61"/>
      <c r="I244" s="93" t="str">
        <f t="shared" si="27"/>
        <v/>
      </c>
      <c r="J244" s="93" t="str">
        <f t="shared" si="28"/>
        <v/>
      </c>
      <c r="K244" s="132" t="str">
        <f>IF(L244="","",COUNTIF(L$10:L244,"H"))</f>
        <v/>
      </c>
      <c r="L244" s="133" t="str">
        <f t="shared" si="35"/>
        <v/>
      </c>
      <c r="M244" s="132" t="str">
        <f t="shared" si="29"/>
        <v/>
      </c>
      <c r="N244" s="132" t="str">
        <f>IF(病理診断科ブロック!$M244="","","-")</f>
        <v/>
      </c>
      <c r="O244" s="132" t="str">
        <f t="shared" si="30"/>
        <v/>
      </c>
      <c r="P244" s="132" t="str">
        <f t="shared" si="31"/>
        <v/>
      </c>
      <c r="Q244" s="97" t="str">
        <f>IF(R244="","",IF(IFERROR(R244,"Error")="Error","Error",IF(COUNTIF(R$10:R1234,R244)=1,"OK","Duplication")))</f>
        <v/>
      </c>
      <c r="R244" s="134" t="str">
        <f t="shared" si="32"/>
        <v/>
      </c>
      <c r="S244" s="134" t="str">
        <f t="shared" si="33"/>
        <v/>
      </c>
    </row>
    <row r="245" spans="2:19" ht="14.1" customHeight="1" x14ac:dyDescent="0.15">
      <c r="B245" s="135" t="str">
        <f>IF(C244="","",COUNTA($B$10:B244)-COUNTBLANK($B$10:B244)+1)</f>
        <v/>
      </c>
      <c r="C245" s="142" t="str">
        <f t="shared" si="34"/>
        <v/>
      </c>
      <c r="D245" s="142"/>
      <c r="E245" s="142" t="str">
        <f>IF(病理診断科ブロック!$M245="","","-")</f>
        <v/>
      </c>
      <c r="F245" s="142"/>
      <c r="G245" s="60"/>
      <c r="I245" s="93" t="str">
        <f t="shared" si="27"/>
        <v/>
      </c>
      <c r="J245" s="93" t="str">
        <f t="shared" si="28"/>
        <v/>
      </c>
      <c r="K245" s="135" t="str">
        <f>IF(L245="","",COUNTIF(L$10:L245,"H"))</f>
        <v/>
      </c>
      <c r="L245" s="137" t="str">
        <f t="shared" si="35"/>
        <v/>
      </c>
      <c r="M245" s="135" t="str">
        <f t="shared" si="29"/>
        <v/>
      </c>
      <c r="N245" s="135" t="str">
        <f>IF(病理診断科ブロック!$M245="","","-")</f>
        <v/>
      </c>
      <c r="O245" s="135" t="str">
        <f t="shared" si="30"/>
        <v/>
      </c>
      <c r="P245" s="135" t="str">
        <f t="shared" si="31"/>
        <v/>
      </c>
      <c r="Q245" s="97" t="str">
        <f>IF(R245="","",IF(IFERROR(R245,"Error")="Error","Error",IF(COUNTIF(R$10:R1235,R245)=1,"OK","Duplication")))</f>
        <v/>
      </c>
      <c r="R245" s="134" t="str">
        <f t="shared" si="32"/>
        <v/>
      </c>
      <c r="S245" s="134" t="str">
        <f t="shared" si="33"/>
        <v/>
      </c>
    </row>
    <row r="246" spans="2:19" ht="14.1" customHeight="1" x14ac:dyDescent="0.15">
      <c r="B246" s="132" t="str">
        <f>IF(C245="","",COUNTA($B$10:B245)-COUNTBLANK($B$10:B245)+1)</f>
        <v/>
      </c>
      <c r="C246" s="143" t="str">
        <f t="shared" si="34"/>
        <v/>
      </c>
      <c r="D246" s="143"/>
      <c r="E246" s="143" t="str">
        <f>IF(病理診断科ブロック!$M246="","","-")</f>
        <v/>
      </c>
      <c r="F246" s="143"/>
      <c r="G246" s="61"/>
      <c r="I246" s="93" t="str">
        <f t="shared" si="27"/>
        <v/>
      </c>
      <c r="J246" s="93" t="str">
        <f t="shared" si="28"/>
        <v/>
      </c>
      <c r="K246" s="132" t="str">
        <f>IF(L246="","",COUNTIF(L$10:L246,"H"))</f>
        <v/>
      </c>
      <c r="L246" s="133" t="str">
        <f t="shared" si="35"/>
        <v/>
      </c>
      <c r="M246" s="132" t="str">
        <f t="shared" si="29"/>
        <v/>
      </c>
      <c r="N246" s="132" t="str">
        <f>IF(病理診断科ブロック!$M246="","","-")</f>
        <v/>
      </c>
      <c r="O246" s="132" t="str">
        <f t="shared" si="30"/>
        <v/>
      </c>
      <c r="P246" s="132" t="str">
        <f t="shared" si="31"/>
        <v/>
      </c>
      <c r="Q246" s="97" t="str">
        <f>IF(R246="","",IF(IFERROR(R246,"Error")="Error","Error",IF(COUNTIF(R$10:R1236,R246)=1,"OK","Duplication")))</f>
        <v/>
      </c>
      <c r="R246" s="134" t="str">
        <f t="shared" si="32"/>
        <v/>
      </c>
      <c r="S246" s="134" t="str">
        <f t="shared" si="33"/>
        <v/>
      </c>
    </row>
    <row r="247" spans="2:19" ht="14.1" customHeight="1" x14ac:dyDescent="0.15">
      <c r="B247" s="135" t="str">
        <f>IF(C246="","",COUNTA($B$10:B246)-COUNTBLANK($B$10:B246)+1)</f>
        <v/>
      </c>
      <c r="C247" s="142" t="str">
        <f t="shared" si="34"/>
        <v/>
      </c>
      <c r="D247" s="142"/>
      <c r="E247" s="142" t="str">
        <f>IF(病理診断科ブロック!$M247="","","-")</f>
        <v/>
      </c>
      <c r="F247" s="142"/>
      <c r="G247" s="60"/>
      <c r="I247" s="93" t="str">
        <f t="shared" si="27"/>
        <v/>
      </c>
      <c r="J247" s="93" t="str">
        <f t="shared" si="28"/>
        <v/>
      </c>
      <c r="K247" s="135" t="str">
        <f>IF(L247="","",COUNTIF(L$10:L247,"H"))</f>
        <v/>
      </c>
      <c r="L247" s="137" t="str">
        <f t="shared" si="35"/>
        <v/>
      </c>
      <c r="M247" s="135" t="str">
        <f t="shared" si="29"/>
        <v/>
      </c>
      <c r="N247" s="135" t="str">
        <f>IF(病理診断科ブロック!$M247="","","-")</f>
        <v/>
      </c>
      <c r="O247" s="135" t="str">
        <f t="shared" si="30"/>
        <v/>
      </c>
      <c r="P247" s="135" t="str">
        <f t="shared" si="31"/>
        <v/>
      </c>
      <c r="Q247" s="97" t="str">
        <f>IF(R247="","",IF(IFERROR(R247,"Error")="Error","Error",IF(COUNTIF(R$10:R1237,R247)=1,"OK","Duplication")))</f>
        <v/>
      </c>
      <c r="R247" s="134" t="str">
        <f t="shared" si="32"/>
        <v/>
      </c>
      <c r="S247" s="134" t="str">
        <f t="shared" si="33"/>
        <v/>
      </c>
    </row>
    <row r="248" spans="2:19" ht="14.1" customHeight="1" x14ac:dyDescent="0.15">
      <c r="B248" s="132" t="str">
        <f>IF(C247="","",COUNTA($B$10:B247)-COUNTBLANK($B$10:B247)+1)</f>
        <v/>
      </c>
      <c r="C248" s="143" t="str">
        <f t="shared" si="34"/>
        <v/>
      </c>
      <c r="D248" s="143"/>
      <c r="E248" s="143" t="str">
        <f>IF(病理診断科ブロック!$M248="","","-")</f>
        <v/>
      </c>
      <c r="F248" s="143"/>
      <c r="G248" s="61"/>
      <c r="I248" s="93" t="str">
        <f t="shared" si="27"/>
        <v/>
      </c>
      <c r="J248" s="93" t="str">
        <f t="shared" si="28"/>
        <v/>
      </c>
      <c r="K248" s="132" t="str">
        <f>IF(L248="","",COUNTIF(L$10:L248,"H"))</f>
        <v/>
      </c>
      <c r="L248" s="133" t="str">
        <f t="shared" si="35"/>
        <v/>
      </c>
      <c r="M248" s="132" t="str">
        <f t="shared" si="29"/>
        <v/>
      </c>
      <c r="N248" s="132" t="str">
        <f>IF(病理診断科ブロック!$M248="","","-")</f>
        <v/>
      </c>
      <c r="O248" s="132" t="str">
        <f t="shared" si="30"/>
        <v/>
      </c>
      <c r="P248" s="132" t="str">
        <f t="shared" si="31"/>
        <v/>
      </c>
      <c r="Q248" s="97" t="str">
        <f>IF(R248="","",IF(IFERROR(R248,"Error")="Error","Error",IF(COUNTIF(R$10:R1238,R248)=1,"OK","Duplication")))</f>
        <v/>
      </c>
      <c r="R248" s="134" t="str">
        <f t="shared" si="32"/>
        <v/>
      </c>
      <c r="S248" s="134" t="str">
        <f t="shared" si="33"/>
        <v/>
      </c>
    </row>
    <row r="249" spans="2:19" ht="14.1" customHeight="1" x14ac:dyDescent="0.15">
      <c r="B249" s="135" t="str">
        <f>IF(C248="","",COUNTA($B$10:B248)-COUNTBLANK($B$10:B248)+1)</f>
        <v/>
      </c>
      <c r="C249" s="142" t="str">
        <f t="shared" si="34"/>
        <v/>
      </c>
      <c r="D249" s="142"/>
      <c r="E249" s="142" t="str">
        <f>IF(病理診断科ブロック!$M249="","","-")</f>
        <v/>
      </c>
      <c r="F249" s="142"/>
      <c r="G249" s="60"/>
      <c r="I249" s="93" t="str">
        <f t="shared" si="27"/>
        <v/>
      </c>
      <c r="J249" s="93" t="str">
        <f t="shared" si="28"/>
        <v/>
      </c>
      <c r="K249" s="135" t="str">
        <f>IF(L249="","",COUNTIF(L$10:L249,"H"))</f>
        <v/>
      </c>
      <c r="L249" s="137" t="str">
        <f t="shared" si="35"/>
        <v/>
      </c>
      <c r="M249" s="135" t="str">
        <f t="shared" si="29"/>
        <v/>
      </c>
      <c r="N249" s="135" t="str">
        <f>IF(病理診断科ブロック!$M249="","","-")</f>
        <v/>
      </c>
      <c r="O249" s="135" t="str">
        <f t="shared" si="30"/>
        <v/>
      </c>
      <c r="P249" s="135" t="str">
        <f t="shared" si="31"/>
        <v/>
      </c>
      <c r="Q249" s="97" t="str">
        <f>IF(R249="","",IF(IFERROR(R249,"Error")="Error","Error",IF(COUNTIF(R$10:R1239,R249)=1,"OK","Duplication")))</f>
        <v/>
      </c>
      <c r="R249" s="134" t="str">
        <f t="shared" si="32"/>
        <v/>
      </c>
      <c r="S249" s="134" t="str">
        <f t="shared" si="33"/>
        <v/>
      </c>
    </row>
    <row r="250" spans="2:19" ht="14.1" customHeight="1" x14ac:dyDescent="0.15">
      <c r="B250" s="132" t="str">
        <f>IF(C249="","",COUNTA($B$10:B249)-COUNTBLANK($B$10:B249)+1)</f>
        <v/>
      </c>
      <c r="C250" s="143" t="str">
        <f t="shared" si="34"/>
        <v/>
      </c>
      <c r="D250" s="143"/>
      <c r="E250" s="143" t="str">
        <f>IF(病理診断科ブロック!$M250="","","-")</f>
        <v/>
      </c>
      <c r="F250" s="143"/>
      <c r="G250" s="61"/>
      <c r="I250" s="93" t="str">
        <f t="shared" si="27"/>
        <v/>
      </c>
      <c r="J250" s="93" t="str">
        <f t="shared" si="28"/>
        <v/>
      </c>
      <c r="K250" s="132" t="str">
        <f>IF(L250="","",COUNTIF(L$10:L250,"H"))</f>
        <v/>
      </c>
      <c r="L250" s="133" t="str">
        <f t="shared" si="35"/>
        <v/>
      </c>
      <c r="M250" s="132" t="str">
        <f t="shared" si="29"/>
        <v/>
      </c>
      <c r="N250" s="132" t="str">
        <f>IF(病理診断科ブロック!$M250="","","-")</f>
        <v/>
      </c>
      <c r="O250" s="132" t="str">
        <f t="shared" si="30"/>
        <v/>
      </c>
      <c r="P250" s="132" t="str">
        <f t="shared" si="31"/>
        <v/>
      </c>
      <c r="Q250" s="97" t="str">
        <f>IF(R250="","",IF(IFERROR(R250,"Error")="Error","Error",IF(COUNTIF(R$10:R1240,R250)=1,"OK","Duplication")))</f>
        <v/>
      </c>
      <c r="R250" s="134" t="str">
        <f t="shared" si="32"/>
        <v/>
      </c>
      <c r="S250" s="134" t="str">
        <f t="shared" si="33"/>
        <v/>
      </c>
    </row>
    <row r="251" spans="2:19" ht="14.1" customHeight="1" x14ac:dyDescent="0.15">
      <c r="B251" s="135" t="str">
        <f>IF(C250="","",COUNTA($B$10:B250)-COUNTBLANK($B$10:B250)+1)</f>
        <v/>
      </c>
      <c r="C251" s="142" t="str">
        <f t="shared" si="34"/>
        <v/>
      </c>
      <c r="D251" s="142"/>
      <c r="E251" s="142" t="str">
        <f>IF(病理診断科ブロック!$M251="","","-")</f>
        <v/>
      </c>
      <c r="F251" s="142"/>
      <c r="G251" s="60"/>
      <c r="I251" s="93" t="str">
        <f t="shared" si="27"/>
        <v/>
      </c>
      <c r="J251" s="93" t="str">
        <f t="shared" si="28"/>
        <v/>
      </c>
      <c r="K251" s="135" t="str">
        <f>IF(L251="","",COUNTIF(L$10:L251,"H"))</f>
        <v/>
      </c>
      <c r="L251" s="137" t="str">
        <f t="shared" si="35"/>
        <v/>
      </c>
      <c r="M251" s="135" t="str">
        <f t="shared" si="29"/>
        <v/>
      </c>
      <c r="N251" s="135" t="str">
        <f>IF(病理診断科ブロック!$M251="","","-")</f>
        <v/>
      </c>
      <c r="O251" s="135" t="str">
        <f t="shared" si="30"/>
        <v/>
      </c>
      <c r="P251" s="135" t="str">
        <f t="shared" si="31"/>
        <v/>
      </c>
      <c r="Q251" s="97" t="str">
        <f>IF(R251="","",IF(IFERROR(R251,"Error")="Error","Error",IF(COUNTIF(R$10:R1241,R251)=1,"OK","Duplication")))</f>
        <v/>
      </c>
      <c r="R251" s="134" t="str">
        <f t="shared" si="32"/>
        <v/>
      </c>
      <c r="S251" s="134" t="str">
        <f t="shared" si="33"/>
        <v/>
      </c>
    </row>
    <row r="252" spans="2:19" ht="14.1" customHeight="1" x14ac:dyDescent="0.15">
      <c r="B252" s="132" t="str">
        <f>IF(C251="","",COUNTA($B$10:B251)-COUNTBLANK($B$10:B251)+1)</f>
        <v/>
      </c>
      <c r="C252" s="143" t="str">
        <f t="shared" si="34"/>
        <v/>
      </c>
      <c r="D252" s="143"/>
      <c r="E252" s="143" t="str">
        <f>IF(病理診断科ブロック!$M252="","","-")</f>
        <v/>
      </c>
      <c r="F252" s="143"/>
      <c r="G252" s="61"/>
      <c r="I252" s="93" t="str">
        <f t="shared" si="27"/>
        <v/>
      </c>
      <c r="J252" s="93" t="str">
        <f t="shared" si="28"/>
        <v/>
      </c>
      <c r="K252" s="132" t="str">
        <f>IF(L252="","",COUNTIF(L$10:L252,"H"))</f>
        <v/>
      </c>
      <c r="L252" s="133" t="str">
        <f t="shared" si="35"/>
        <v/>
      </c>
      <c r="M252" s="132" t="str">
        <f t="shared" si="29"/>
        <v/>
      </c>
      <c r="N252" s="132" t="str">
        <f>IF(病理診断科ブロック!$M252="","","-")</f>
        <v/>
      </c>
      <c r="O252" s="132" t="str">
        <f t="shared" si="30"/>
        <v/>
      </c>
      <c r="P252" s="132" t="str">
        <f t="shared" si="31"/>
        <v/>
      </c>
      <c r="Q252" s="97" t="str">
        <f>IF(R252="","",IF(IFERROR(R252,"Error")="Error","Error",IF(COUNTIF(R$10:R1242,R252)=1,"OK","Duplication")))</f>
        <v/>
      </c>
      <c r="R252" s="134" t="str">
        <f t="shared" si="32"/>
        <v/>
      </c>
      <c r="S252" s="134" t="str">
        <f t="shared" si="33"/>
        <v/>
      </c>
    </row>
    <row r="253" spans="2:19" ht="14.1" customHeight="1" x14ac:dyDescent="0.15">
      <c r="B253" s="135" t="str">
        <f>IF(C252="","",COUNTA($B$10:B252)-COUNTBLANK($B$10:B252)+1)</f>
        <v/>
      </c>
      <c r="C253" s="142" t="str">
        <f t="shared" si="34"/>
        <v/>
      </c>
      <c r="D253" s="142"/>
      <c r="E253" s="142" t="str">
        <f>IF(病理診断科ブロック!$M253="","","-")</f>
        <v/>
      </c>
      <c r="F253" s="142"/>
      <c r="G253" s="60"/>
      <c r="I253" s="93" t="str">
        <f t="shared" si="27"/>
        <v/>
      </c>
      <c r="J253" s="93" t="str">
        <f t="shared" si="28"/>
        <v/>
      </c>
      <c r="K253" s="135" t="str">
        <f>IF(L253="","",COUNTIF(L$10:L253,"H"))</f>
        <v/>
      </c>
      <c r="L253" s="137" t="str">
        <f t="shared" si="35"/>
        <v/>
      </c>
      <c r="M253" s="135" t="str">
        <f t="shared" si="29"/>
        <v/>
      </c>
      <c r="N253" s="135" t="str">
        <f>IF(病理診断科ブロック!$M253="","","-")</f>
        <v/>
      </c>
      <c r="O253" s="135" t="str">
        <f t="shared" si="30"/>
        <v/>
      </c>
      <c r="P253" s="135" t="str">
        <f t="shared" si="31"/>
        <v/>
      </c>
      <c r="Q253" s="97" t="str">
        <f>IF(R253="","",IF(IFERROR(R253,"Error")="Error","Error",IF(COUNTIF(R$10:R1243,R253)=1,"OK","Duplication")))</f>
        <v/>
      </c>
      <c r="R253" s="134" t="str">
        <f t="shared" si="32"/>
        <v/>
      </c>
      <c r="S253" s="134" t="str">
        <f t="shared" si="33"/>
        <v/>
      </c>
    </row>
    <row r="254" spans="2:19" ht="14.1" customHeight="1" x14ac:dyDescent="0.15">
      <c r="B254" s="132" t="str">
        <f>IF(C253="","",COUNTA($B$10:B253)-COUNTBLANK($B$10:B253)+1)</f>
        <v/>
      </c>
      <c r="C254" s="143" t="str">
        <f t="shared" si="34"/>
        <v/>
      </c>
      <c r="D254" s="143"/>
      <c r="E254" s="143" t="str">
        <f>IF(病理診断科ブロック!$M254="","","-")</f>
        <v/>
      </c>
      <c r="F254" s="143"/>
      <c r="G254" s="61"/>
      <c r="I254" s="93" t="str">
        <f t="shared" si="27"/>
        <v/>
      </c>
      <c r="J254" s="93" t="str">
        <f t="shared" si="28"/>
        <v/>
      </c>
      <c r="K254" s="132" t="str">
        <f>IF(L254="","",COUNTIF(L$10:L254,"H"))</f>
        <v/>
      </c>
      <c r="L254" s="133" t="str">
        <f t="shared" si="35"/>
        <v/>
      </c>
      <c r="M254" s="132" t="str">
        <f t="shared" si="29"/>
        <v/>
      </c>
      <c r="N254" s="132" t="str">
        <f>IF(病理診断科ブロック!$M254="","","-")</f>
        <v/>
      </c>
      <c r="O254" s="132" t="str">
        <f t="shared" si="30"/>
        <v/>
      </c>
      <c r="P254" s="132" t="str">
        <f t="shared" si="31"/>
        <v/>
      </c>
      <c r="Q254" s="97" t="str">
        <f>IF(R254="","",IF(IFERROR(R254,"Error")="Error","Error",IF(COUNTIF(R$10:R1244,R254)=1,"OK","Duplication")))</f>
        <v/>
      </c>
      <c r="R254" s="134" t="str">
        <f t="shared" si="32"/>
        <v/>
      </c>
      <c r="S254" s="134" t="str">
        <f t="shared" si="33"/>
        <v/>
      </c>
    </row>
    <row r="255" spans="2:19" ht="14.1" customHeight="1" x14ac:dyDescent="0.15">
      <c r="B255" s="135" t="str">
        <f>IF(C254="","",COUNTA($B$10:B254)-COUNTBLANK($B$10:B254)+1)</f>
        <v/>
      </c>
      <c r="C255" s="142" t="str">
        <f t="shared" si="34"/>
        <v/>
      </c>
      <c r="D255" s="142"/>
      <c r="E255" s="142" t="str">
        <f>IF(病理診断科ブロック!$M255="","","-")</f>
        <v/>
      </c>
      <c r="F255" s="142"/>
      <c r="G255" s="60"/>
      <c r="I255" s="93" t="str">
        <f t="shared" si="27"/>
        <v/>
      </c>
      <c r="J255" s="93" t="str">
        <f t="shared" si="28"/>
        <v/>
      </c>
      <c r="K255" s="135" t="str">
        <f>IF(L255="","",COUNTIF(L$10:L255,"H"))</f>
        <v/>
      </c>
      <c r="L255" s="137" t="str">
        <f t="shared" si="35"/>
        <v/>
      </c>
      <c r="M255" s="135" t="str">
        <f t="shared" si="29"/>
        <v/>
      </c>
      <c r="N255" s="135" t="str">
        <f>IF(病理診断科ブロック!$M255="","","-")</f>
        <v/>
      </c>
      <c r="O255" s="135" t="str">
        <f t="shared" si="30"/>
        <v/>
      </c>
      <c r="P255" s="135" t="str">
        <f t="shared" si="31"/>
        <v/>
      </c>
      <c r="Q255" s="97" t="str">
        <f>IF(R255="","",IF(IFERROR(R255,"Error")="Error","Error",IF(COUNTIF(R$10:R1245,R255)=1,"OK","Duplication")))</f>
        <v/>
      </c>
      <c r="R255" s="134" t="str">
        <f t="shared" si="32"/>
        <v/>
      </c>
      <c r="S255" s="134" t="str">
        <f t="shared" si="33"/>
        <v/>
      </c>
    </row>
    <row r="256" spans="2:19" ht="14.1" customHeight="1" x14ac:dyDescent="0.15">
      <c r="B256" s="132" t="str">
        <f>IF(C255="","",COUNTA($B$10:B255)-COUNTBLANK($B$10:B255)+1)</f>
        <v/>
      </c>
      <c r="C256" s="143" t="str">
        <f t="shared" si="34"/>
        <v/>
      </c>
      <c r="D256" s="143"/>
      <c r="E256" s="143" t="str">
        <f>IF(病理診断科ブロック!$M256="","","-")</f>
        <v/>
      </c>
      <c r="F256" s="143"/>
      <c r="G256" s="61"/>
      <c r="I256" s="93" t="str">
        <f t="shared" si="27"/>
        <v/>
      </c>
      <c r="J256" s="93" t="str">
        <f t="shared" si="28"/>
        <v/>
      </c>
      <c r="K256" s="132" t="str">
        <f>IF(L256="","",COUNTIF(L$10:L256,"H"))</f>
        <v/>
      </c>
      <c r="L256" s="133" t="str">
        <f t="shared" si="35"/>
        <v/>
      </c>
      <c r="M256" s="132" t="str">
        <f t="shared" si="29"/>
        <v/>
      </c>
      <c r="N256" s="132" t="str">
        <f>IF(病理診断科ブロック!$M256="","","-")</f>
        <v/>
      </c>
      <c r="O256" s="132" t="str">
        <f t="shared" si="30"/>
        <v/>
      </c>
      <c r="P256" s="132" t="str">
        <f t="shared" si="31"/>
        <v/>
      </c>
      <c r="Q256" s="97" t="str">
        <f>IF(R256="","",IF(IFERROR(R256,"Error")="Error","Error",IF(COUNTIF(R$10:R1246,R256)=1,"OK","Duplication")))</f>
        <v/>
      </c>
      <c r="R256" s="134" t="str">
        <f t="shared" si="32"/>
        <v/>
      </c>
      <c r="S256" s="134" t="str">
        <f t="shared" si="33"/>
        <v/>
      </c>
    </row>
    <row r="257" spans="2:19" ht="14.1" customHeight="1" x14ac:dyDescent="0.15">
      <c r="B257" s="135" t="str">
        <f>IF(C256="","",COUNTA($B$10:B256)-COUNTBLANK($B$10:B256)+1)</f>
        <v/>
      </c>
      <c r="C257" s="142" t="str">
        <f t="shared" si="34"/>
        <v/>
      </c>
      <c r="D257" s="142"/>
      <c r="E257" s="142" t="str">
        <f>IF(病理診断科ブロック!$M257="","","-")</f>
        <v/>
      </c>
      <c r="F257" s="142"/>
      <c r="G257" s="60"/>
      <c r="I257" s="93" t="str">
        <f t="shared" si="27"/>
        <v/>
      </c>
      <c r="J257" s="93" t="str">
        <f t="shared" si="28"/>
        <v/>
      </c>
      <c r="K257" s="135" t="str">
        <f>IF(L257="","",COUNTIF(L$10:L257,"H"))</f>
        <v/>
      </c>
      <c r="L257" s="137" t="str">
        <f t="shared" si="35"/>
        <v/>
      </c>
      <c r="M257" s="135" t="str">
        <f t="shared" si="29"/>
        <v/>
      </c>
      <c r="N257" s="135" t="str">
        <f>IF(病理診断科ブロック!$M257="","","-")</f>
        <v/>
      </c>
      <c r="O257" s="135" t="str">
        <f t="shared" si="30"/>
        <v/>
      </c>
      <c r="P257" s="135" t="str">
        <f t="shared" si="31"/>
        <v/>
      </c>
      <c r="Q257" s="97" t="str">
        <f>IF(R257="","",IF(IFERROR(R257,"Error")="Error","Error",IF(COUNTIF(R$10:R1247,R257)=1,"OK","Duplication")))</f>
        <v/>
      </c>
      <c r="R257" s="134" t="str">
        <f t="shared" si="32"/>
        <v/>
      </c>
      <c r="S257" s="134" t="str">
        <f t="shared" si="33"/>
        <v/>
      </c>
    </row>
    <row r="258" spans="2:19" ht="14.1" customHeight="1" x14ac:dyDescent="0.15">
      <c r="B258" s="132" t="str">
        <f>IF(C257="","",COUNTA($B$10:B257)-COUNTBLANK($B$10:B257)+1)</f>
        <v/>
      </c>
      <c r="C258" s="143" t="str">
        <f t="shared" si="34"/>
        <v/>
      </c>
      <c r="D258" s="143"/>
      <c r="E258" s="143" t="str">
        <f>IF(病理診断科ブロック!$M258="","","-")</f>
        <v/>
      </c>
      <c r="F258" s="143"/>
      <c r="G258" s="61"/>
      <c r="I258" s="93" t="str">
        <f t="shared" si="27"/>
        <v/>
      </c>
      <c r="J258" s="93" t="str">
        <f t="shared" si="28"/>
        <v/>
      </c>
      <c r="K258" s="132" t="str">
        <f>IF(L258="","",COUNTIF(L$10:L258,"H"))</f>
        <v/>
      </c>
      <c r="L258" s="133" t="str">
        <f t="shared" si="35"/>
        <v/>
      </c>
      <c r="M258" s="132" t="str">
        <f t="shared" si="29"/>
        <v/>
      </c>
      <c r="N258" s="132" t="str">
        <f>IF(病理診断科ブロック!$M258="","","-")</f>
        <v/>
      </c>
      <c r="O258" s="132" t="str">
        <f t="shared" si="30"/>
        <v/>
      </c>
      <c r="P258" s="132" t="str">
        <f t="shared" si="31"/>
        <v/>
      </c>
      <c r="Q258" s="97" t="str">
        <f>IF(R258="","",IF(IFERROR(R258,"Error")="Error","Error",IF(COUNTIF(R$10:R1248,R258)=1,"OK","Duplication")))</f>
        <v/>
      </c>
      <c r="R258" s="134" t="str">
        <f t="shared" si="32"/>
        <v/>
      </c>
      <c r="S258" s="134" t="str">
        <f t="shared" si="33"/>
        <v/>
      </c>
    </row>
    <row r="259" spans="2:19" ht="14.1" customHeight="1" x14ac:dyDescent="0.15">
      <c r="B259" s="135" t="str">
        <f>IF(C258="","",COUNTA($B$10:B258)-COUNTBLANK($B$10:B258)+1)</f>
        <v/>
      </c>
      <c r="C259" s="142" t="str">
        <f t="shared" si="34"/>
        <v/>
      </c>
      <c r="D259" s="142"/>
      <c r="E259" s="142" t="str">
        <f>IF(病理診断科ブロック!$M259="","","-")</f>
        <v/>
      </c>
      <c r="F259" s="142"/>
      <c r="G259" s="60"/>
      <c r="I259" s="93" t="str">
        <f t="shared" si="27"/>
        <v/>
      </c>
      <c r="J259" s="93" t="str">
        <f t="shared" si="28"/>
        <v/>
      </c>
      <c r="K259" s="135" t="str">
        <f>IF(L259="","",COUNTIF(L$10:L259,"H"))</f>
        <v/>
      </c>
      <c r="L259" s="137" t="str">
        <f t="shared" si="35"/>
        <v/>
      </c>
      <c r="M259" s="135" t="str">
        <f t="shared" si="29"/>
        <v/>
      </c>
      <c r="N259" s="135" t="str">
        <f>IF(病理診断科ブロック!$M259="","","-")</f>
        <v/>
      </c>
      <c r="O259" s="135" t="str">
        <f t="shared" si="30"/>
        <v/>
      </c>
      <c r="P259" s="135" t="str">
        <f t="shared" si="31"/>
        <v/>
      </c>
      <c r="Q259" s="97" t="str">
        <f>IF(R259="","",IF(IFERROR(R259,"Error")="Error","Error",IF(COUNTIF(R$10:R1249,R259)=1,"OK","Duplication")))</f>
        <v/>
      </c>
      <c r="R259" s="134" t="str">
        <f t="shared" si="32"/>
        <v/>
      </c>
      <c r="S259" s="134" t="str">
        <f t="shared" si="33"/>
        <v/>
      </c>
    </row>
    <row r="260" spans="2:19" ht="14.1" customHeight="1" x14ac:dyDescent="0.15">
      <c r="B260" s="132" t="str">
        <f>IF(C259="","",COUNTA($B$10:B259)-COUNTBLANK($B$10:B259)+1)</f>
        <v/>
      </c>
      <c r="C260" s="143" t="str">
        <f t="shared" si="34"/>
        <v/>
      </c>
      <c r="D260" s="143"/>
      <c r="E260" s="143" t="str">
        <f>IF(病理診断科ブロック!$M260="","","-")</f>
        <v/>
      </c>
      <c r="F260" s="143"/>
      <c r="G260" s="61"/>
      <c r="I260" s="93" t="str">
        <f t="shared" si="27"/>
        <v/>
      </c>
      <c r="J260" s="93" t="str">
        <f t="shared" si="28"/>
        <v/>
      </c>
      <c r="K260" s="132" t="str">
        <f>IF(L260="","",COUNTIF(L$10:L260,"H"))</f>
        <v/>
      </c>
      <c r="L260" s="133" t="str">
        <f t="shared" si="35"/>
        <v/>
      </c>
      <c r="M260" s="132" t="str">
        <f t="shared" si="29"/>
        <v/>
      </c>
      <c r="N260" s="132" t="str">
        <f>IF(病理診断科ブロック!$M260="","","-")</f>
        <v/>
      </c>
      <c r="O260" s="132" t="str">
        <f t="shared" si="30"/>
        <v/>
      </c>
      <c r="P260" s="132" t="str">
        <f t="shared" si="31"/>
        <v/>
      </c>
      <c r="Q260" s="97" t="str">
        <f>IF(R260="","",IF(IFERROR(R260,"Error")="Error","Error",IF(COUNTIF(R$10:R1250,R260)=1,"OK","Duplication")))</f>
        <v/>
      </c>
      <c r="R260" s="134" t="str">
        <f t="shared" si="32"/>
        <v/>
      </c>
      <c r="S260" s="134" t="str">
        <f t="shared" si="33"/>
        <v/>
      </c>
    </row>
    <row r="261" spans="2:19" ht="14.1" customHeight="1" x14ac:dyDescent="0.15">
      <c r="B261" s="135" t="str">
        <f>IF(C260="","",COUNTA($B$10:B260)-COUNTBLANK($B$10:B260)+1)</f>
        <v/>
      </c>
      <c r="C261" s="142" t="str">
        <f t="shared" si="34"/>
        <v/>
      </c>
      <c r="D261" s="142"/>
      <c r="E261" s="142" t="str">
        <f>IF(病理診断科ブロック!$M261="","","-")</f>
        <v/>
      </c>
      <c r="F261" s="142"/>
      <c r="G261" s="60"/>
      <c r="I261" s="93" t="str">
        <f t="shared" si="27"/>
        <v/>
      </c>
      <c r="J261" s="93" t="str">
        <f t="shared" si="28"/>
        <v/>
      </c>
      <c r="K261" s="135" t="str">
        <f>IF(L261="","",COUNTIF(L$10:L261,"H"))</f>
        <v/>
      </c>
      <c r="L261" s="137" t="str">
        <f t="shared" si="35"/>
        <v/>
      </c>
      <c r="M261" s="135" t="str">
        <f t="shared" si="29"/>
        <v/>
      </c>
      <c r="N261" s="135" t="str">
        <f>IF(病理診断科ブロック!$M261="","","-")</f>
        <v/>
      </c>
      <c r="O261" s="135" t="str">
        <f t="shared" si="30"/>
        <v/>
      </c>
      <c r="P261" s="135" t="str">
        <f t="shared" si="31"/>
        <v/>
      </c>
      <c r="Q261" s="97" t="str">
        <f>IF(R261="","",IF(IFERROR(R261,"Error")="Error","Error",IF(COUNTIF(R$10:R1251,R261)=1,"OK","Duplication")))</f>
        <v/>
      </c>
      <c r="R261" s="134" t="str">
        <f t="shared" si="32"/>
        <v/>
      </c>
      <c r="S261" s="134" t="str">
        <f t="shared" si="33"/>
        <v/>
      </c>
    </row>
    <row r="262" spans="2:19" ht="14.1" customHeight="1" x14ac:dyDescent="0.15">
      <c r="B262" s="132" t="str">
        <f>IF(C261="","",COUNTA($B$10:B261)-COUNTBLANK($B$10:B261)+1)</f>
        <v/>
      </c>
      <c r="C262" s="143" t="str">
        <f t="shared" si="34"/>
        <v/>
      </c>
      <c r="D262" s="143"/>
      <c r="E262" s="143" t="str">
        <f>IF(病理診断科ブロック!$M262="","","-")</f>
        <v/>
      </c>
      <c r="F262" s="143"/>
      <c r="G262" s="61"/>
      <c r="I262" s="93" t="str">
        <f t="shared" si="27"/>
        <v/>
      </c>
      <c r="J262" s="93" t="str">
        <f t="shared" si="28"/>
        <v/>
      </c>
      <c r="K262" s="132" t="str">
        <f>IF(L262="","",COUNTIF(L$10:L262,"H"))</f>
        <v/>
      </c>
      <c r="L262" s="133" t="str">
        <f t="shared" si="35"/>
        <v/>
      </c>
      <c r="M262" s="132" t="str">
        <f t="shared" si="29"/>
        <v/>
      </c>
      <c r="N262" s="132" t="str">
        <f>IF(病理診断科ブロック!$M262="","","-")</f>
        <v/>
      </c>
      <c r="O262" s="132" t="str">
        <f t="shared" si="30"/>
        <v/>
      </c>
      <c r="P262" s="132" t="str">
        <f t="shared" si="31"/>
        <v/>
      </c>
      <c r="Q262" s="97" t="str">
        <f>IF(R262="","",IF(IFERROR(R262,"Error")="Error","Error",IF(COUNTIF(R$10:R1252,R262)=1,"OK","Duplication")))</f>
        <v/>
      </c>
      <c r="R262" s="134" t="str">
        <f t="shared" si="32"/>
        <v/>
      </c>
      <c r="S262" s="134" t="str">
        <f t="shared" si="33"/>
        <v/>
      </c>
    </row>
    <row r="263" spans="2:19" ht="14.1" customHeight="1" x14ac:dyDescent="0.15">
      <c r="B263" s="135" t="str">
        <f>IF(C262="","",COUNTA($B$10:B262)-COUNTBLANK($B$10:B262)+1)</f>
        <v/>
      </c>
      <c r="C263" s="142" t="str">
        <f t="shared" si="34"/>
        <v/>
      </c>
      <c r="D263" s="142"/>
      <c r="E263" s="142" t="str">
        <f>IF(病理診断科ブロック!$M263="","","-")</f>
        <v/>
      </c>
      <c r="F263" s="142"/>
      <c r="G263" s="60"/>
      <c r="I263" s="93" t="str">
        <f t="shared" si="27"/>
        <v/>
      </c>
      <c r="J263" s="93" t="str">
        <f t="shared" si="28"/>
        <v/>
      </c>
      <c r="K263" s="135" t="str">
        <f>IF(L263="","",COUNTIF(L$10:L263,"H"))</f>
        <v/>
      </c>
      <c r="L263" s="137" t="str">
        <f t="shared" si="35"/>
        <v/>
      </c>
      <c r="M263" s="135" t="str">
        <f t="shared" si="29"/>
        <v/>
      </c>
      <c r="N263" s="135" t="str">
        <f>IF(病理診断科ブロック!$M263="","","-")</f>
        <v/>
      </c>
      <c r="O263" s="135" t="str">
        <f t="shared" si="30"/>
        <v/>
      </c>
      <c r="P263" s="135" t="str">
        <f t="shared" si="31"/>
        <v/>
      </c>
      <c r="Q263" s="97" t="str">
        <f>IF(R263="","",IF(IFERROR(R263,"Error")="Error","Error",IF(COUNTIF(R$10:R1253,R263)=1,"OK","Duplication")))</f>
        <v/>
      </c>
      <c r="R263" s="134" t="str">
        <f t="shared" si="32"/>
        <v/>
      </c>
      <c r="S263" s="134" t="str">
        <f t="shared" si="33"/>
        <v/>
      </c>
    </row>
    <row r="264" spans="2:19" ht="14.1" customHeight="1" x14ac:dyDescent="0.15">
      <c r="B264" s="132" t="str">
        <f>IF(C263="","",COUNTA($B$10:B263)-COUNTBLANK($B$10:B263)+1)</f>
        <v/>
      </c>
      <c r="C264" s="143" t="str">
        <f t="shared" si="34"/>
        <v/>
      </c>
      <c r="D264" s="143"/>
      <c r="E264" s="143" t="str">
        <f>IF(病理診断科ブロック!$M264="","","-")</f>
        <v/>
      </c>
      <c r="F264" s="143"/>
      <c r="G264" s="61"/>
      <c r="I264" s="93" t="str">
        <f t="shared" si="27"/>
        <v/>
      </c>
      <c r="J264" s="93" t="str">
        <f t="shared" si="28"/>
        <v/>
      </c>
      <c r="K264" s="132" t="str">
        <f>IF(L264="","",COUNTIF(L$10:L264,"H"))</f>
        <v/>
      </c>
      <c r="L264" s="133" t="str">
        <f t="shared" si="35"/>
        <v/>
      </c>
      <c r="M264" s="132" t="str">
        <f t="shared" si="29"/>
        <v/>
      </c>
      <c r="N264" s="132" t="str">
        <f>IF(病理診断科ブロック!$M264="","","-")</f>
        <v/>
      </c>
      <c r="O264" s="132" t="str">
        <f t="shared" si="30"/>
        <v/>
      </c>
      <c r="P264" s="132" t="str">
        <f t="shared" si="31"/>
        <v/>
      </c>
      <c r="Q264" s="97" t="str">
        <f>IF(R264="","",IF(IFERROR(R264,"Error")="Error","Error",IF(COUNTIF(R$10:R1254,R264)=1,"OK","Duplication")))</f>
        <v/>
      </c>
      <c r="R264" s="134" t="str">
        <f t="shared" si="32"/>
        <v/>
      </c>
      <c r="S264" s="134" t="str">
        <f t="shared" si="33"/>
        <v/>
      </c>
    </row>
    <row r="265" spans="2:19" ht="14.1" customHeight="1" x14ac:dyDescent="0.15">
      <c r="B265" s="135" t="str">
        <f>IF(C264="","",COUNTA($B$10:B264)-COUNTBLANK($B$10:B264)+1)</f>
        <v/>
      </c>
      <c r="C265" s="142" t="str">
        <f t="shared" si="34"/>
        <v/>
      </c>
      <c r="D265" s="142"/>
      <c r="E265" s="142" t="str">
        <f>IF(病理診断科ブロック!$M265="","","-")</f>
        <v/>
      </c>
      <c r="F265" s="142"/>
      <c r="G265" s="60"/>
      <c r="I265" s="93" t="str">
        <f t="shared" si="27"/>
        <v/>
      </c>
      <c r="J265" s="93" t="str">
        <f t="shared" si="28"/>
        <v/>
      </c>
      <c r="K265" s="135" t="str">
        <f>IF(L265="","",COUNTIF(L$10:L265,"H"))</f>
        <v/>
      </c>
      <c r="L265" s="137" t="str">
        <f t="shared" si="35"/>
        <v/>
      </c>
      <c r="M265" s="135" t="str">
        <f t="shared" si="29"/>
        <v/>
      </c>
      <c r="N265" s="135" t="str">
        <f>IF(病理診断科ブロック!$M265="","","-")</f>
        <v/>
      </c>
      <c r="O265" s="135" t="str">
        <f t="shared" si="30"/>
        <v/>
      </c>
      <c r="P265" s="135" t="str">
        <f t="shared" si="31"/>
        <v/>
      </c>
      <c r="Q265" s="97" t="str">
        <f>IF(R265="","",IF(IFERROR(R265,"Error")="Error","Error",IF(COUNTIF(R$10:R1255,R265)=1,"OK","Duplication")))</f>
        <v/>
      </c>
      <c r="R265" s="134" t="str">
        <f t="shared" si="32"/>
        <v/>
      </c>
      <c r="S265" s="134" t="str">
        <f t="shared" si="33"/>
        <v/>
      </c>
    </row>
    <row r="266" spans="2:19" ht="14.1" customHeight="1" x14ac:dyDescent="0.15">
      <c r="B266" s="132" t="str">
        <f>IF(C265="","",COUNTA($B$10:B265)-COUNTBLANK($B$10:B265)+1)</f>
        <v/>
      </c>
      <c r="C266" s="143" t="str">
        <f t="shared" si="34"/>
        <v/>
      </c>
      <c r="D266" s="143"/>
      <c r="E266" s="143" t="str">
        <f>IF(病理診断科ブロック!$M266="","","-")</f>
        <v/>
      </c>
      <c r="F266" s="143"/>
      <c r="G266" s="61"/>
      <c r="I266" s="93" t="str">
        <f t="shared" si="27"/>
        <v/>
      </c>
      <c r="J266" s="93" t="str">
        <f t="shared" si="28"/>
        <v/>
      </c>
      <c r="K266" s="132" t="str">
        <f>IF(L266="","",COUNTIF(L$10:L266,"H"))</f>
        <v/>
      </c>
      <c r="L266" s="133" t="str">
        <f t="shared" si="35"/>
        <v/>
      </c>
      <c r="M266" s="132" t="str">
        <f t="shared" si="29"/>
        <v/>
      </c>
      <c r="N266" s="132" t="str">
        <f>IF(病理診断科ブロック!$M266="","","-")</f>
        <v/>
      </c>
      <c r="O266" s="132" t="str">
        <f t="shared" si="30"/>
        <v/>
      </c>
      <c r="P266" s="132" t="str">
        <f t="shared" si="31"/>
        <v/>
      </c>
      <c r="Q266" s="97" t="str">
        <f>IF(R266="","",IF(IFERROR(R266,"Error")="Error","Error",IF(COUNTIF(R$10:R1256,R266)=1,"OK","Duplication")))</f>
        <v/>
      </c>
      <c r="R266" s="134" t="str">
        <f t="shared" si="32"/>
        <v/>
      </c>
      <c r="S266" s="134" t="str">
        <f t="shared" si="33"/>
        <v/>
      </c>
    </row>
    <row r="267" spans="2:19" ht="14.1" customHeight="1" x14ac:dyDescent="0.15">
      <c r="B267" s="135" t="str">
        <f>IF(C266="","",COUNTA($B$10:B266)-COUNTBLANK($B$10:B266)+1)</f>
        <v/>
      </c>
      <c r="C267" s="142" t="str">
        <f t="shared" si="34"/>
        <v/>
      </c>
      <c r="D267" s="142"/>
      <c r="E267" s="142" t="str">
        <f>IF(病理診断科ブロック!$M267="","","-")</f>
        <v/>
      </c>
      <c r="F267" s="142"/>
      <c r="G267" s="60"/>
      <c r="I267" s="93" t="str">
        <f t="shared" ref="I267:I330" si="36">SUBSTITUTE(SUBSTITUTE(C267,"　","")," ","")</f>
        <v/>
      </c>
      <c r="J267" s="93" t="str">
        <f t="shared" ref="J267:J330" si="37">ASC(I267)</f>
        <v/>
      </c>
      <c r="K267" s="135" t="str">
        <f>IF(L267="","",COUNTIF(L$10:L267,"H"))</f>
        <v/>
      </c>
      <c r="L267" s="137" t="str">
        <f t="shared" si="35"/>
        <v/>
      </c>
      <c r="M267" s="135" t="str">
        <f t="shared" ref="M267:M330" si="38">IF(J267="","",IF(COUNTIF(J267,"*H*"),REPT("0",2-LEN(MID(J267,FIND("H",J267)+1,FIND("-",J267)-FIND("H",J267)-1)))&amp;MID(J267,FIND("H",J267)+1,FIND("-",J267)-FIND("H",J267)-1),REPT("0",2-LEN(LEFT(J267,FIND("-",J267)-1)))&amp;LEFT(J267,FIND("-",J267)-1)))</f>
        <v/>
      </c>
      <c r="N267" s="135" t="str">
        <f>IF(病理診断科ブロック!$M267="","","-")</f>
        <v/>
      </c>
      <c r="O267" s="135" t="str">
        <f t="shared" ref="O267:O330" si="39">IF(J267="","",REPT("0",5-LEN(RIGHT(J267,LEN(J267)-FIND("-",J267))))&amp;RIGHT(J267,LEN(J267)-FIND("-",J267)))</f>
        <v/>
      </c>
      <c r="P267" s="135" t="str">
        <f t="shared" ref="P267:P330" si="40">IF(G267="","",ASC(G267))</f>
        <v/>
      </c>
      <c r="Q267" s="97" t="str">
        <f>IF(R267="","",IF(IFERROR(R267,"Error")="Error","Error",IF(COUNTIF(R$10:R1257,R267)=1,"OK","Duplication")))</f>
        <v/>
      </c>
      <c r="R267" s="134" t="str">
        <f t="shared" ref="R267:R330" si="41">M267&amp;N267&amp;O267&amp;P267</f>
        <v/>
      </c>
      <c r="S267" s="134" t="str">
        <f t="shared" ref="S267:S330" si="42">L267&amp;M267&amp;N267&amp;O267</f>
        <v/>
      </c>
    </row>
    <row r="268" spans="2:19" ht="14.1" customHeight="1" x14ac:dyDescent="0.15">
      <c r="B268" s="132" t="str">
        <f>IF(C267="","",COUNTA($B$10:B267)-COUNTBLANK($B$10:B267)+1)</f>
        <v/>
      </c>
      <c r="C268" s="143" t="str">
        <f t="shared" ref="C268:C331" si="43">IF(D267="","","H")</f>
        <v/>
      </c>
      <c r="D268" s="143"/>
      <c r="E268" s="143" t="str">
        <f>IF(病理診断科ブロック!$M268="","","-")</f>
        <v/>
      </c>
      <c r="F268" s="143"/>
      <c r="G268" s="61"/>
      <c r="I268" s="93" t="str">
        <f t="shared" si="36"/>
        <v/>
      </c>
      <c r="J268" s="93" t="str">
        <f t="shared" si="37"/>
        <v/>
      </c>
      <c r="K268" s="132" t="str">
        <f>IF(L268="","",COUNTIF(L$10:L268,"H"))</f>
        <v/>
      </c>
      <c r="L268" s="133" t="str">
        <f t="shared" ref="L268:L331" si="44">IF(M268="","","H")</f>
        <v/>
      </c>
      <c r="M268" s="132" t="str">
        <f t="shared" si="38"/>
        <v/>
      </c>
      <c r="N268" s="132" t="str">
        <f>IF(病理診断科ブロック!$M268="","","-")</f>
        <v/>
      </c>
      <c r="O268" s="132" t="str">
        <f t="shared" si="39"/>
        <v/>
      </c>
      <c r="P268" s="132" t="str">
        <f t="shared" si="40"/>
        <v/>
      </c>
      <c r="Q268" s="97" t="str">
        <f>IF(R268="","",IF(IFERROR(R268,"Error")="Error","Error",IF(COUNTIF(R$10:R1258,R268)=1,"OK","Duplication")))</f>
        <v/>
      </c>
      <c r="R268" s="134" t="str">
        <f t="shared" si="41"/>
        <v/>
      </c>
      <c r="S268" s="134" t="str">
        <f t="shared" si="42"/>
        <v/>
      </c>
    </row>
    <row r="269" spans="2:19" ht="14.1" customHeight="1" x14ac:dyDescent="0.15">
      <c r="B269" s="135" t="str">
        <f>IF(C268="","",COUNTA($B$10:B268)-COUNTBLANK($B$10:B268)+1)</f>
        <v/>
      </c>
      <c r="C269" s="142" t="str">
        <f t="shared" si="43"/>
        <v/>
      </c>
      <c r="D269" s="142"/>
      <c r="E269" s="142" t="str">
        <f>IF(病理診断科ブロック!$M269="","","-")</f>
        <v/>
      </c>
      <c r="F269" s="142"/>
      <c r="G269" s="60"/>
      <c r="I269" s="93" t="str">
        <f t="shared" si="36"/>
        <v/>
      </c>
      <c r="J269" s="93" t="str">
        <f t="shared" si="37"/>
        <v/>
      </c>
      <c r="K269" s="135" t="str">
        <f>IF(L269="","",COUNTIF(L$10:L269,"H"))</f>
        <v/>
      </c>
      <c r="L269" s="137" t="str">
        <f t="shared" si="44"/>
        <v/>
      </c>
      <c r="M269" s="135" t="str">
        <f t="shared" si="38"/>
        <v/>
      </c>
      <c r="N269" s="135" t="str">
        <f>IF(病理診断科ブロック!$M269="","","-")</f>
        <v/>
      </c>
      <c r="O269" s="135" t="str">
        <f t="shared" si="39"/>
        <v/>
      </c>
      <c r="P269" s="135" t="str">
        <f t="shared" si="40"/>
        <v/>
      </c>
      <c r="Q269" s="97" t="str">
        <f>IF(R269="","",IF(IFERROR(R269,"Error")="Error","Error",IF(COUNTIF(R$10:R1259,R269)=1,"OK","Duplication")))</f>
        <v/>
      </c>
      <c r="R269" s="134" t="str">
        <f t="shared" si="41"/>
        <v/>
      </c>
      <c r="S269" s="134" t="str">
        <f t="shared" si="42"/>
        <v/>
      </c>
    </row>
    <row r="270" spans="2:19" ht="14.1" customHeight="1" x14ac:dyDescent="0.15">
      <c r="B270" s="132" t="str">
        <f>IF(C269="","",COUNTA($B$10:B269)-COUNTBLANK($B$10:B269)+1)</f>
        <v/>
      </c>
      <c r="C270" s="143" t="str">
        <f t="shared" si="43"/>
        <v/>
      </c>
      <c r="D270" s="143"/>
      <c r="E270" s="143" t="str">
        <f>IF(病理診断科ブロック!$M270="","","-")</f>
        <v/>
      </c>
      <c r="F270" s="143"/>
      <c r="G270" s="61"/>
      <c r="I270" s="93" t="str">
        <f t="shared" si="36"/>
        <v/>
      </c>
      <c r="J270" s="93" t="str">
        <f t="shared" si="37"/>
        <v/>
      </c>
      <c r="K270" s="132" t="str">
        <f>IF(L270="","",COUNTIF(L$10:L270,"H"))</f>
        <v/>
      </c>
      <c r="L270" s="133" t="str">
        <f t="shared" si="44"/>
        <v/>
      </c>
      <c r="M270" s="132" t="str">
        <f t="shared" si="38"/>
        <v/>
      </c>
      <c r="N270" s="132" t="str">
        <f>IF(病理診断科ブロック!$M270="","","-")</f>
        <v/>
      </c>
      <c r="O270" s="132" t="str">
        <f t="shared" si="39"/>
        <v/>
      </c>
      <c r="P270" s="132" t="str">
        <f t="shared" si="40"/>
        <v/>
      </c>
      <c r="Q270" s="97" t="str">
        <f>IF(R270="","",IF(IFERROR(R270,"Error")="Error","Error",IF(COUNTIF(R$10:R1260,R270)=1,"OK","Duplication")))</f>
        <v/>
      </c>
      <c r="R270" s="134" t="str">
        <f t="shared" si="41"/>
        <v/>
      </c>
      <c r="S270" s="134" t="str">
        <f t="shared" si="42"/>
        <v/>
      </c>
    </row>
    <row r="271" spans="2:19" ht="14.1" customHeight="1" x14ac:dyDescent="0.15">
      <c r="B271" s="135" t="str">
        <f>IF(C270="","",COUNTA($B$10:B270)-COUNTBLANK($B$10:B270)+1)</f>
        <v/>
      </c>
      <c r="C271" s="142" t="str">
        <f t="shared" si="43"/>
        <v/>
      </c>
      <c r="D271" s="142"/>
      <c r="E271" s="142" t="str">
        <f>IF(病理診断科ブロック!$M271="","","-")</f>
        <v/>
      </c>
      <c r="F271" s="142"/>
      <c r="G271" s="60"/>
      <c r="I271" s="93" t="str">
        <f t="shared" si="36"/>
        <v/>
      </c>
      <c r="J271" s="93" t="str">
        <f t="shared" si="37"/>
        <v/>
      </c>
      <c r="K271" s="135" t="str">
        <f>IF(L271="","",COUNTIF(L$10:L271,"H"))</f>
        <v/>
      </c>
      <c r="L271" s="137" t="str">
        <f t="shared" si="44"/>
        <v/>
      </c>
      <c r="M271" s="135" t="str">
        <f t="shared" si="38"/>
        <v/>
      </c>
      <c r="N271" s="135" t="str">
        <f>IF(病理診断科ブロック!$M271="","","-")</f>
        <v/>
      </c>
      <c r="O271" s="135" t="str">
        <f t="shared" si="39"/>
        <v/>
      </c>
      <c r="P271" s="135" t="str">
        <f t="shared" si="40"/>
        <v/>
      </c>
      <c r="Q271" s="97" t="str">
        <f>IF(R271="","",IF(IFERROR(R271,"Error")="Error","Error",IF(COUNTIF(R$10:R1261,R271)=1,"OK","Duplication")))</f>
        <v/>
      </c>
      <c r="R271" s="134" t="str">
        <f t="shared" si="41"/>
        <v/>
      </c>
      <c r="S271" s="134" t="str">
        <f t="shared" si="42"/>
        <v/>
      </c>
    </row>
    <row r="272" spans="2:19" ht="14.1" customHeight="1" x14ac:dyDescent="0.15">
      <c r="B272" s="132" t="str">
        <f>IF(C271="","",COUNTA($B$10:B271)-COUNTBLANK($B$10:B271)+1)</f>
        <v/>
      </c>
      <c r="C272" s="143" t="str">
        <f t="shared" si="43"/>
        <v/>
      </c>
      <c r="D272" s="143"/>
      <c r="E272" s="143" t="str">
        <f>IF(病理診断科ブロック!$M272="","","-")</f>
        <v/>
      </c>
      <c r="F272" s="143"/>
      <c r="G272" s="61"/>
      <c r="I272" s="93" t="str">
        <f t="shared" si="36"/>
        <v/>
      </c>
      <c r="J272" s="93" t="str">
        <f t="shared" si="37"/>
        <v/>
      </c>
      <c r="K272" s="132" t="str">
        <f>IF(L272="","",COUNTIF(L$10:L272,"H"))</f>
        <v/>
      </c>
      <c r="L272" s="133" t="str">
        <f t="shared" si="44"/>
        <v/>
      </c>
      <c r="M272" s="132" t="str">
        <f t="shared" si="38"/>
        <v/>
      </c>
      <c r="N272" s="132" t="str">
        <f>IF(病理診断科ブロック!$M272="","","-")</f>
        <v/>
      </c>
      <c r="O272" s="132" t="str">
        <f t="shared" si="39"/>
        <v/>
      </c>
      <c r="P272" s="132" t="str">
        <f t="shared" si="40"/>
        <v/>
      </c>
      <c r="Q272" s="97" t="str">
        <f>IF(R272="","",IF(IFERROR(R272,"Error")="Error","Error",IF(COUNTIF(R$10:R1262,R272)=1,"OK","Duplication")))</f>
        <v/>
      </c>
      <c r="R272" s="134" t="str">
        <f t="shared" si="41"/>
        <v/>
      </c>
      <c r="S272" s="134" t="str">
        <f t="shared" si="42"/>
        <v/>
      </c>
    </row>
    <row r="273" spans="2:19" ht="14.1" customHeight="1" x14ac:dyDescent="0.15">
      <c r="B273" s="135" t="str">
        <f>IF(C272="","",COUNTA($B$10:B272)-COUNTBLANK($B$10:B272)+1)</f>
        <v/>
      </c>
      <c r="C273" s="142" t="str">
        <f t="shared" si="43"/>
        <v/>
      </c>
      <c r="D273" s="142"/>
      <c r="E273" s="142" t="str">
        <f>IF(病理診断科ブロック!$M273="","","-")</f>
        <v/>
      </c>
      <c r="F273" s="142"/>
      <c r="G273" s="60"/>
      <c r="I273" s="93" t="str">
        <f t="shared" si="36"/>
        <v/>
      </c>
      <c r="J273" s="93" t="str">
        <f t="shared" si="37"/>
        <v/>
      </c>
      <c r="K273" s="135" t="str">
        <f>IF(L273="","",COUNTIF(L$10:L273,"H"))</f>
        <v/>
      </c>
      <c r="L273" s="137" t="str">
        <f t="shared" si="44"/>
        <v/>
      </c>
      <c r="M273" s="135" t="str">
        <f t="shared" si="38"/>
        <v/>
      </c>
      <c r="N273" s="135" t="str">
        <f>IF(病理診断科ブロック!$M273="","","-")</f>
        <v/>
      </c>
      <c r="O273" s="135" t="str">
        <f t="shared" si="39"/>
        <v/>
      </c>
      <c r="P273" s="135" t="str">
        <f t="shared" si="40"/>
        <v/>
      </c>
      <c r="Q273" s="97" t="str">
        <f>IF(R273="","",IF(IFERROR(R273,"Error")="Error","Error",IF(COUNTIF(R$10:R1263,R273)=1,"OK","Duplication")))</f>
        <v/>
      </c>
      <c r="R273" s="134" t="str">
        <f t="shared" si="41"/>
        <v/>
      </c>
      <c r="S273" s="134" t="str">
        <f t="shared" si="42"/>
        <v/>
      </c>
    </row>
    <row r="274" spans="2:19" ht="14.1" customHeight="1" x14ac:dyDescent="0.15">
      <c r="B274" s="132" t="str">
        <f>IF(C273="","",COUNTA($B$10:B273)-COUNTBLANK($B$10:B273)+1)</f>
        <v/>
      </c>
      <c r="C274" s="143" t="str">
        <f t="shared" si="43"/>
        <v/>
      </c>
      <c r="D274" s="143"/>
      <c r="E274" s="143" t="str">
        <f>IF(病理診断科ブロック!$M274="","","-")</f>
        <v/>
      </c>
      <c r="F274" s="143"/>
      <c r="G274" s="61"/>
      <c r="I274" s="93" t="str">
        <f t="shared" si="36"/>
        <v/>
      </c>
      <c r="J274" s="93" t="str">
        <f t="shared" si="37"/>
        <v/>
      </c>
      <c r="K274" s="132" t="str">
        <f>IF(L274="","",COUNTIF(L$10:L274,"H"))</f>
        <v/>
      </c>
      <c r="L274" s="133" t="str">
        <f t="shared" si="44"/>
        <v/>
      </c>
      <c r="M274" s="132" t="str">
        <f t="shared" si="38"/>
        <v/>
      </c>
      <c r="N274" s="132" t="str">
        <f>IF(病理診断科ブロック!$M274="","","-")</f>
        <v/>
      </c>
      <c r="O274" s="132" t="str">
        <f t="shared" si="39"/>
        <v/>
      </c>
      <c r="P274" s="132" t="str">
        <f t="shared" si="40"/>
        <v/>
      </c>
      <c r="Q274" s="97" t="str">
        <f>IF(R274="","",IF(IFERROR(R274,"Error")="Error","Error",IF(COUNTIF(R$10:R1264,R274)=1,"OK","Duplication")))</f>
        <v/>
      </c>
      <c r="R274" s="134" t="str">
        <f t="shared" si="41"/>
        <v/>
      </c>
      <c r="S274" s="134" t="str">
        <f t="shared" si="42"/>
        <v/>
      </c>
    </row>
    <row r="275" spans="2:19" ht="14.1" customHeight="1" x14ac:dyDescent="0.15">
      <c r="B275" s="135" t="str">
        <f>IF(C274="","",COUNTA($B$10:B274)-COUNTBLANK($B$10:B274)+1)</f>
        <v/>
      </c>
      <c r="C275" s="142" t="str">
        <f t="shared" si="43"/>
        <v/>
      </c>
      <c r="D275" s="142"/>
      <c r="E275" s="142" t="str">
        <f>IF(病理診断科ブロック!$M275="","","-")</f>
        <v/>
      </c>
      <c r="F275" s="142"/>
      <c r="G275" s="60"/>
      <c r="I275" s="93" t="str">
        <f t="shared" si="36"/>
        <v/>
      </c>
      <c r="J275" s="93" t="str">
        <f t="shared" si="37"/>
        <v/>
      </c>
      <c r="K275" s="135" t="str">
        <f>IF(L275="","",COUNTIF(L$10:L275,"H"))</f>
        <v/>
      </c>
      <c r="L275" s="137" t="str">
        <f t="shared" si="44"/>
        <v/>
      </c>
      <c r="M275" s="135" t="str">
        <f t="shared" si="38"/>
        <v/>
      </c>
      <c r="N275" s="135" t="str">
        <f>IF(病理診断科ブロック!$M275="","","-")</f>
        <v/>
      </c>
      <c r="O275" s="135" t="str">
        <f t="shared" si="39"/>
        <v/>
      </c>
      <c r="P275" s="135" t="str">
        <f t="shared" si="40"/>
        <v/>
      </c>
      <c r="Q275" s="97" t="str">
        <f>IF(R275="","",IF(IFERROR(R275,"Error")="Error","Error",IF(COUNTIF(R$10:R1265,R275)=1,"OK","Duplication")))</f>
        <v/>
      </c>
      <c r="R275" s="134" t="str">
        <f t="shared" si="41"/>
        <v/>
      </c>
      <c r="S275" s="134" t="str">
        <f t="shared" si="42"/>
        <v/>
      </c>
    </row>
    <row r="276" spans="2:19" ht="14.1" customHeight="1" x14ac:dyDescent="0.15">
      <c r="B276" s="132" t="str">
        <f>IF(C275="","",COUNTA($B$10:B275)-COUNTBLANK($B$10:B275)+1)</f>
        <v/>
      </c>
      <c r="C276" s="143" t="str">
        <f t="shared" si="43"/>
        <v/>
      </c>
      <c r="D276" s="143"/>
      <c r="E276" s="143" t="str">
        <f>IF(病理診断科ブロック!$M276="","","-")</f>
        <v/>
      </c>
      <c r="F276" s="143"/>
      <c r="G276" s="61"/>
      <c r="I276" s="93" t="str">
        <f t="shared" si="36"/>
        <v/>
      </c>
      <c r="J276" s="93" t="str">
        <f t="shared" si="37"/>
        <v/>
      </c>
      <c r="K276" s="132" t="str">
        <f>IF(L276="","",COUNTIF(L$10:L276,"H"))</f>
        <v/>
      </c>
      <c r="L276" s="133" t="str">
        <f t="shared" si="44"/>
        <v/>
      </c>
      <c r="M276" s="132" t="str">
        <f t="shared" si="38"/>
        <v/>
      </c>
      <c r="N276" s="132" t="str">
        <f>IF(病理診断科ブロック!$M276="","","-")</f>
        <v/>
      </c>
      <c r="O276" s="132" t="str">
        <f t="shared" si="39"/>
        <v/>
      </c>
      <c r="P276" s="132" t="str">
        <f t="shared" si="40"/>
        <v/>
      </c>
      <c r="Q276" s="97" t="str">
        <f>IF(R276="","",IF(IFERROR(R276,"Error")="Error","Error",IF(COUNTIF(R$10:R1266,R276)=1,"OK","Duplication")))</f>
        <v/>
      </c>
      <c r="R276" s="134" t="str">
        <f t="shared" si="41"/>
        <v/>
      </c>
      <c r="S276" s="134" t="str">
        <f t="shared" si="42"/>
        <v/>
      </c>
    </row>
    <row r="277" spans="2:19" ht="14.1" customHeight="1" x14ac:dyDescent="0.15">
      <c r="B277" s="135" t="str">
        <f>IF(C276="","",COUNTA($B$10:B276)-COUNTBLANK($B$10:B276)+1)</f>
        <v/>
      </c>
      <c r="C277" s="142" t="str">
        <f t="shared" si="43"/>
        <v/>
      </c>
      <c r="D277" s="142"/>
      <c r="E277" s="142" t="str">
        <f>IF(病理診断科ブロック!$M277="","","-")</f>
        <v/>
      </c>
      <c r="F277" s="142"/>
      <c r="G277" s="60"/>
      <c r="I277" s="93" t="str">
        <f t="shared" si="36"/>
        <v/>
      </c>
      <c r="J277" s="93" t="str">
        <f t="shared" si="37"/>
        <v/>
      </c>
      <c r="K277" s="135" t="str">
        <f>IF(L277="","",COUNTIF(L$10:L277,"H"))</f>
        <v/>
      </c>
      <c r="L277" s="137" t="str">
        <f t="shared" si="44"/>
        <v/>
      </c>
      <c r="M277" s="135" t="str">
        <f t="shared" si="38"/>
        <v/>
      </c>
      <c r="N277" s="135" t="str">
        <f>IF(病理診断科ブロック!$M277="","","-")</f>
        <v/>
      </c>
      <c r="O277" s="135" t="str">
        <f t="shared" si="39"/>
        <v/>
      </c>
      <c r="P277" s="135" t="str">
        <f t="shared" si="40"/>
        <v/>
      </c>
      <c r="Q277" s="97" t="str">
        <f>IF(R277="","",IF(IFERROR(R277,"Error")="Error","Error",IF(COUNTIF(R$10:R1267,R277)=1,"OK","Duplication")))</f>
        <v/>
      </c>
      <c r="R277" s="134" t="str">
        <f t="shared" si="41"/>
        <v/>
      </c>
      <c r="S277" s="134" t="str">
        <f t="shared" si="42"/>
        <v/>
      </c>
    </row>
    <row r="278" spans="2:19" ht="14.1" customHeight="1" x14ac:dyDescent="0.15">
      <c r="B278" s="132" t="str">
        <f>IF(C277="","",COUNTA($B$10:B277)-COUNTBLANK($B$10:B277)+1)</f>
        <v/>
      </c>
      <c r="C278" s="143" t="str">
        <f t="shared" si="43"/>
        <v/>
      </c>
      <c r="D278" s="143"/>
      <c r="E278" s="143" t="str">
        <f>IF(病理診断科ブロック!$M278="","","-")</f>
        <v/>
      </c>
      <c r="F278" s="143"/>
      <c r="G278" s="61"/>
      <c r="I278" s="93" t="str">
        <f t="shared" si="36"/>
        <v/>
      </c>
      <c r="J278" s="93" t="str">
        <f t="shared" si="37"/>
        <v/>
      </c>
      <c r="K278" s="132" t="str">
        <f>IF(L278="","",COUNTIF(L$10:L278,"H"))</f>
        <v/>
      </c>
      <c r="L278" s="133" t="str">
        <f t="shared" si="44"/>
        <v/>
      </c>
      <c r="M278" s="132" t="str">
        <f t="shared" si="38"/>
        <v/>
      </c>
      <c r="N278" s="132" t="str">
        <f>IF(病理診断科ブロック!$M278="","","-")</f>
        <v/>
      </c>
      <c r="O278" s="132" t="str">
        <f t="shared" si="39"/>
        <v/>
      </c>
      <c r="P278" s="132" t="str">
        <f t="shared" si="40"/>
        <v/>
      </c>
      <c r="Q278" s="97" t="str">
        <f>IF(R278="","",IF(IFERROR(R278,"Error")="Error","Error",IF(COUNTIF(R$10:R1268,R278)=1,"OK","Duplication")))</f>
        <v/>
      </c>
      <c r="R278" s="134" t="str">
        <f t="shared" si="41"/>
        <v/>
      </c>
      <c r="S278" s="134" t="str">
        <f t="shared" si="42"/>
        <v/>
      </c>
    </row>
    <row r="279" spans="2:19" ht="14.1" customHeight="1" x14ac:dyDescent="0.15">
      <c r="B279" s="135" t="str">
        <f>IF(C278="","",COUNTA($B$10:B278)-COUNTBLANK($B$10:B278)+1)</f>
        <v/>
      </c>
      <c r="C279" s="142" t="str">
        <f t="shared" si="43"/>
        <v/>
      </c>
      <c r="D279" s="142"/>
      <c r="E279" s="142" t="str">
        <f>IF(病理診断科ブロック!$M279="","","-")</f>
        <v/>
      </c>
      <c r="F279" s="142"/>
      <c r="G279" s="60"/>
      <c r="I279" s="93" t="str">
        <f t="shared" si="36"/>
        <v/>
      </c>
      <c r="J279" s="93" t="str">
        <f t="shared" si="37"/>
        <v/>
      </c>
      <c r="K279" s="135" t="str">
        <f>IF(L279="","",COUNTIF(L$10:L279,"H"))</f>
        <v/>
      </c>
      <c r="L279" s="137" t="str">
        <f t="shared" si="44"/>
        <v/>
      </c>
      <c r="M279" s="135" t="str">
        <f t="shared" si="38"/>
        <v/>
      </c>
      <c r="N279" s="135" t="str">
        <f>IF(病理診断科ブロック!$M279="","","-")</f>
        <v/>
      </c>
      <c r="O279" s="135" t="str">
        <f t="shared" si="39"/>
        <v/>
      </c>
      <c r="P279" s="135" t="str">
        <f t="shared" si="40"/>
        <v/>
      </c>
      <c r="Q279" s="97" t="str">
        <f>IF(R279="","",IF(IFERROR(R279,"Error")="Error","Error",IF(COUNTIF(R$10:R1269,R279)=1,"OK","Duplication")))</f>
        <v/>
      </c>
      <c r="R279" s="134" t="str">
        <f t="shared" si="41"/>
        <v/>
      </c>
      <c r="S279" s="134" t="str">
        <f t="shared" si="42"/>
        <v/>
      </c>
    </row>
    <row r="280" spans="2:19" ht="14.1" customHeight="1" x14ac:dyDescent="0.15">
      <c r="B280" s="132" t="str">
        <f>IF(C279="","",COUNTA($B$10:B279)-COUNTBLANK($B$10:B279)+1)</f>
        <v/>
      </c>
      <c r="C280" s="143" t="str">
        <f t="shared" si="43"/>
        <v/>
      </c>
      <c r="D280" s="143"/>
      <c r="E280" s="143" t="str">
        <f>IF(病理診断科ブロック!$M280="","","-")</f>
        <v/>
      </c>
      <c r="F280" s="143"/>
      <c r="G280" s="61"/>
      <c r="I280" s="93" t="str">
        <f t="shared" si="36"/>
        <v/>
      </c>
      <c r="J280" s="93" t="str">
        <f t="shared" si="37"/>
        <v/>
      </c>
      <c r="K280" s="132" t="str">
        <f>IF(L280="","",COUNTIF(L$10:L280,"H"))</f>
        <v/>
      </c>
      <c r="L280" s="133" t="str">
        <f t="shared" si="44"/>
        <v/>
      </c>
      <c r="M280" s="132" t="str">
        <f t="shared" si="38"/>
        <v/>
      </c>
      <c r="N280" s="132" t="str">
        <f>IF(病理診断科ブロック!$M280="","","-")</f>
        <v/>
      </c>
      <c r="O280" s="132" t="str">
        <f t="shared" si="39"/>
        <v/>
      </c>
      <c r="P280" s="132" t="str">
        <f t="shared" si="40"/>
        <v/>
      </c>
      <c r="Q280" s="97" t="str">
        <f>IF(R280="","",IF(IFERROR(R280,"Error")="Error","Error",IF(COUNTIF(R$10:R1270,R280)=1,"OK","Duplication")))</f>
        <v/>
      </c>
      <c r="R280" s="134" t="str">
        <f t="shared" si="41"/>
        <v/>
      </c>
      <c r="S280" s="134" t="str">
        <f t="shared" si="42"/>
        <v/>
      </c>
    </row>
    <row r="281" spans="2:19" ht="14.1" customHeight="1" x14ac:dyDescent="0.15">
      <c r="B281" s="135" t="str">
        <f>IF(C280="","",COUNTA($B$10:B280)-COUNTBLANK($B$10:B280)+1)</f>
        <v/>
      </c>
      <c r="C281" s="142" t="str">
        <f t="shared" si="43"/>
        <v/>
      </c>
      <c r="D281" s="142"/>
      <c r="E281" s="142" t="str">
        <f>IF(病理診断科ブロック!$M281="","","-")</f>
        <v/>
      </c>
      <c r="F281" s="142"/>
      <c r="G281" s="60"/>
      <c r="I281" s="93" t="str">
        <f t="shared" si="36"/>
        <v/>
      </c>
      <c r="J281" s="93" t="str">
        <f t="shared" si="37"/>
        <v/>
      </c>
      <c r="K281" s="135" t="str">
        <f>IF(L281="","",COUNTIF(L$10:L281,"H"))</f>
        <v/>
      </c>
      <c r="L281" s="137" t="str">
        <f t="shared" si="44"/>
        <v/>
      </c>
      <c r="M281" s="135" t="str">
        <f t="shared" si="38"/>
        <v/>
      </c>
      <c r="N281" s="135" t="str">
        <f>IF(病理診断科ブロック!$M281="","","-")</f>
        <v/>
      </c>
      <c r="O281" s="135" t="str">
        <f t="shared" si="39"/>
        <v/>
      </c>
      <c r="P281" s="135" t="str">
        <f t="shared" si="40"/>
        <v/>
      </c>
      <c r="Q281" s="97" t="str">
        <f>IF(R281="","",IF(IFERROR(R281,"Error")="Error","Error",IF(COUNTIF(R$10:R1271,R281)=1,"OK","Duplication")))</f>
        <v/>
      </c>
      <c r="R281" s="134" t="str">
        <f t="shared" si="41"/>
        <v/>
      </c>
      <c r="S281" s="134" t="str">
        <f t="shared" si="42"/>
        <v/>
      </c>
    </row>
    <row r="282" spans="2:19" ht="14.1" customHeight="1" x14ac:dyDescent="0.15">
      <c r="B282" s="132" t="str">
        <f>IF(C281="","",COUNTA($B$10:B281)-COUNTBLANK($B$10:B281)+1)</f>
        <v/>
      </c>
      <c r="C282" s="143" t="str">
        <f t="shared" si="43"/>
        <v/>
      </c>
      <c r="D282" s="143"/>
      <c r="E282" s="143" t="str">
        <f>IF(病理診断科ブロック!$M282="","","-")</f>
        <v/>
      </c>
      <c r="F282" s="143"/>
      <c r="G282" s="61"/>
      <c r="I282" s="93" t="str">
        <f t="shared" si="36"/>
        <v/>
      </c>
      <c r="J282" s="93" t="str">
        <f t="shared" si="37"/>
        <v/>
      </c>
      <c r="K282" s="132" t="str">
        <f>IF(L282="","",COUNTIF(L$10:L282,"H"))</f>
        <v/>
      </c>
      <c r="L282" s="133" t="str">
        <f t="shared" si="44"/>
        <v/>
      </c>
      <c r="M282" s="132" t="str">
        <f t="shared" si="38"/>
        <v/>
      </c>
      <c r="N282" s="132" t="str">
        <f>IF(病理診断科ブロック!$M282="","","-")</f>
        <v/>
      </c>
      <c r="O282" s="132" t="str">
        <f t="shared" si="39"/>
        <v/>
      </c>
      <c r="P282" s="132" t="str">
        <f t="shared" si="40"/>
        <v/>
      </c>
      <c r="Q282" s="97" t="str">
        <f>IF(R282="","",IF(IFERROR(R282,"Error")="Error","Error",IF(COUNTIF(R$10:R1272,R282)=1,"OK","Duplication")))</f>
        <v/>
      </c>
      <c r="R282" s="134" t="str">
        <f t="shared" si="41"/>
        <v/>
      </c>
      <c r="S282" s="134" t="str">
        <f t="shared" si="42"/>
        <v/>
      </c>
    </row>
    <row r="283" spans="2:19" ht="14.1" customHeight="1" x14ac:dyDescent="0.15">
      <c r="B283" s="135" t="str">
        <f>IF(C282="","",COUNTA($B$10:B282)-COUNTBLANK($B$10:B282)+1)</f>
        <v/>
      </c>
      <c r="C283" s="142" t="str">
        <f t="shared" si="43"/>
        <v/>
      </c>
      <c r="D283" s="142"/>
      <c r="E283" s="142" t="str">
        <f>IF(病理診断科ブロック!$M283="","","-")</f>
        <v/>
      </c>
      <c r="F283" s="142"/>
      <c r="G283" s="60"/>
      <c r="I283" s="93" t="str">
        <f t="shared" si="36"/>
        <v/>
      </c>
      <c r="J283" s="93" t="str">
        <f t="shared" si="37"/>
        <v/>
      </c>
      <c r="K283" s="135" t="str">
        <f>IF(L283="","",COUNTIF(L$10:L283,"H"))</f>
        <v/>
      </c>
      <c r="L283" s="137" t="str">
        <f t="shared" si="44"/>
        <v/>
      </c>
      <c r="M283" s="135" t="str">
        <f t="shared" si="38"/>
        <v/>
      </c>
      <c r="N283" s="135" t="str">
        <f>IF(病理診断科ブロック!$M283="","","-")</f>
        <v/>
      </c>
      <c r="O283" s="135" t="str">
        <f t="shared" si="39"/>
        <v/>
      </c>
      <c r="P283" s="135" t="str">
        <f t="shared" si="40"/>
        <v/>
      </c>
      <c r="Q283" s="97" t="str">
        <f>IF(R283="","",IF(IFERROR(R283,"Error")="Error","Error",IF(COUNTIF(R$10:R1273,R283)=1,"OK","Duplication")))</f>
        <v/>
      </c>
      <c r="R283" s="134" t="str">
        <f t="shared" si="41"/>
        <v/>
      </c>
      <c r="S283" s="134" t="str">
        <f t="shared" si="42"/>
        <v/>
      </c>
    </row>
    <row r="284" spans="2:19" ht="14.1" customHeight="1" x14ac:dyDescent="0.15">
      <c r="B284" s="132" t="str">
        <f>IF(C283="","",COUNTA($B$10:B283)-COUNTBLANK($B$10:B283)+1)</f>
        <v/>
      </c>
      <c r="C284" s="143" t="str">
        <f t="shared" si="43"/>
        <v/>
      </c>
      <c r="D284" s="143"/>
      <c r="E284" s="143" t="str">
        <f>IF(病理診断科ブロック!$M284="","","-")</f>
        <v/>
      </c>
      <c r="F284" s="143"/>
      <c r="G284" s="61"/>
      <c r="I284" s="93" t="str">
        <f t="shared" si="36"/>
        <v/>
      </c>
      <c r="J284" s="93" t="str">
        <f t="shared" si="37"/>
        <v/>
      </c>
      <c r="K284" s="132" t="str">
        <f>IF(L284="","",COUNTIF(L$10:L284,"H"))</f>
        <v/>
      </c>
      <c r="L284" s="133" t="str">
        <f t="shared" si="44"/>
        <v/>
      </c>
      <c r="M284" s="132" t="str">
        <f t="shared" si="38"/>
        <v/>
      </c>
      <c r="N284" s="132" t="str">
        <f>IF(病理診断科ブロック!$M284="","","-")</f>
        <v/>
      </c>
      <c r="O284" s="132" t="str">
        <f t="shared" si="39"/>
        <v/>
      </c>
      <c r="P284" s="132" t="str">
        <f t="shared" si="40"/>
        <v/>
      </c>
      <c r="Q284" s="97" t="str">
        <f>IF(R284="","",IF(IFERROR(R284,"Error")="Error","Error",IF(COUNTIF(R$10:R1274,R284)=1,"OK","Duplication")))</f>
        <v/>
      </c>
      <c r="R284" s="134" t="str">
        <f t="shared" si="41"/>
        <v/>
      </c>
      <c r="S284" s="134" t="str">
        <f t="shared" si="42"/>
        <v/>
      </c>
    </row>
    <row r="285" spans="2:19" ht="14.1" customHeight="1" x14ac:dyDescent="0.15">
      <c r="B285" s="135" t="str">
        <f>IF(C284="","",COUNTA($B$10:B284)-COUNTBLANK($B$10:B284)+1)</f>
        <v/>
      </c>
      <c r="C285" s="142" t="str">
        <f t="shared" si="43"/>
        <v/>
      </c>
      <c r="D285" s="142"/>
      <c r="E285" s="142" t="str">
        <f>IF(病理診断科ブロック!$M285="","","-")</f>
        <v/>
      </c>
      <c r="F285" s="142"/>
      <c r="G285" s="60"/>
      <c r="I285" s="93" t="str">
        <f t="shared" si="36"/>
        <v/>
      </c>
      <c r="J285" s="93" t="str">
        <f t="shared" si="37"/>
        <v/>
      </c>
      <c r="K285" s="135" t="str">
        <f>IF(L285="","",COUNTIF(L$10:L285,"H"))</f>
        <v/>
      </c>
      <c r="L285" s="137" t="str">
        <f t="shared" si="44"/>
        <v/>
      </c>
      <c r="M285" s="135" t="str">
        <f t="shared" si="38"/>
        <v/>
      </c>
      <c r="N285" s="135" t="str">
        <f>IF(病理診断科ブロック!$M285="","","-")</f>
        <v/>
      </c>
      <c r="O285" s="135" t="str">
        <f t="shared" si="39"/>
        <v/>
      </c>
      <c r="P285" s="135" t="str">
        <f t="shared" si="40"/>
        <v/>
      </c>
      <c r="Q285" s="97" t="str">
        <f>IF(R285="","",IF(IFERROR(R285,"Error")="Error","Error",IF(COUNTIF(R$10:R1275,R285)=1,"OK","Duplication")))</f>
        <v/>
      </c>
      <c r="R285" s="134" t="str">
        <f t="shared" si="41"/>
        <v/>
      </c>
      <c r="S285" s="134" t="str">
        <f t="shared" si="42"/>
        <v/>
      </c>
    </row>
    <row r="286" spans="2:19" ht="14.1" customHeight="1" x14ac:dyDescent="0.15">
      <c r="B286" s="132" t="str">
        <f>IF(C285="","",COUNTA($B$10:B285)-COUNTBLANK($B$10:B285)+1)</f>
        <v/>
      </c>
      <c r="C286" s="143" t="str">
        <f t="shared" si="43"/>
        <v/>
      </c>
      <c r="D286" s="143"/>
      <c r="E286" s="143" t="str">
        <f>IF(病理診断科ブロック!$M286="","","-")</f>
        <v/>
      </c>
      <c r="F286" s="143"/>
      <c r="G286" s="61"/>
      <c r="I286" s="93" t="str">
        <f t="shared" si="36"/>
        <v/>
      </c>
      <c r="J286" s="93" t="str">
        <f t="shared" si="37"/>
        <v/>
      </c>
      <c r="K286" s="132" t="str">
        <f>IF(L286="","",COUNTIF(L$10:L286,"H"))</f>
        <v/>
      </c>
      <c r="L286" s="133" t="str">
        <f t="shared" si="44"/>
        <v/>
      </c>
      <c r="M286" s="132" t="str">
        <f t="shared" si="38"/>
        <v/>
      </c>
      <c r="N286" s="132" t="str">
        <f>IF(病理診断科ブロック!$M286="","","-")</f>
        <v/>
      </c>
      <c r="O286" s="132" t="str">
        <f t="shared" si="39"/>
        <v/>
      </c>
      <c r="P286" s="132" t="str">
        <f t="shared" si="40"/>
        <v/>
      </c>
      <c r="Q286" s="97" t="str">
        <f>IF(R286="","",IF(IFERROR(R286,"Error")="Error","Error",IF(COUNTIF(R$10:R1276,R286)=1,"OK","Duplication")))</f>
        <v/>
      </c>
      <c r="R286" s="134" t="str">
        <f t="shared" si="41"/>
        <v/>
      </c>
      <c r="S286" s="134" t="str">
        <f t="shared" si="42"/>
        <v/>
      </c>
    </row>
    <row r="287" spans="2:19" ht="14.1" customHeight="1" x14ac:dyDescent="0.15">
      <c r="B287" s="135" t="str">
        <f>IF(C286="","",COUNTA($B$10:B286)-COUNTBLANK($B$10:B286)+1)</f>
        <v/>
      </c>
      <c r="C287" s="142" t="str">
        <f t="shared" si="43"/>
        <v/>
      </c>
      <c r="D287" s="142"/>
      <c r="E287" s="142" t="str">
        <f>IF(病理診断科ブロック!$M287="","","-")</f>
        <v/>
      </c>
      <c r="F287" s="142"/>
      <c r="G287" s="60"/>
      <c r="I287" s="93" t="str">
        <f t="shared" si="36"/>
        <v/>
      </c>
      <c r="J287" s="93" t="str">
        <f t="shared" si="37"/>
        <v/>
      </c>
      <c r="K287" s="135" t="str">
        <f>IF(L287="","",COUNTIF(L$10:L287,"H"))</f>
        <v/>
      </c>
      <c r="L287" s="137" t="str">
        <f t="shared" si="44"/>
        <v/>
      </c>
      <c r="M287" s="135" t="str">
        <f t="shared" si="38"/>
        <v/>
      </c>
      <c r="N287" s="135" t="str">
        <f>IF(病理診断科ブロック!$M287="","","-")</f>
        <v/>
      </c>
      <c r="O287" s="135" t="str">
        <f t="shared" si="39"/>
        <v/>
      </c>
      <c r="P287" s="135" t="str">
        <f t="shared" si="40"/>
        <v/>
      </c>
      <c r="Q287" s="97" t="str">
        <f>IF(R287="","",IF(IFERROR(R287,"Error")="Error","Error",IF(COUNTIF(R$10:R1277,R287)=1,"OK","Duplication")))</f>
        <v/>
      </c>
      <c r="R287" s="134" t="str">
        <f t="shared" si="41"/>
        <v/>
      </c>
      <c r="S287" s="134" t="str">
        <f t="shared" si="42"/>
        <v/>
      </c>
    </row>
    <row r="288" spans="2:19" ht="14.1" customHeight="1" x14ac:dyDescent="0.15">
      <c r="B288" s="132" t="str">
        <f>IF(C287="","",COUNTA($B$10:B287)-COUNTBLANK($B$10:B287)+1)</f>
        <v/>
      </c>
      <c r="C288" s="143" t="str">
        <f t="shared" si="43"/>
        <v/>
      </c>
      <c r="D288" s="143"/>
      <c r="E288" s="143" t="str">
        <f>IF(病理診断科ブロック!$M288="","","-")</f>
        <v/>
      </c>
      <c r="F288" s="143"/>
      <c r="G288" s="61"/>
      <c r="I288" s="93" t="str">
        <f t="shared" si="36"/>
        <v/>
      </c>
      <c r="J288" s="93" t="str">
        <f t="shared" si="37"/>
        <v/>
      </c>
      <c r="K288" s="132" t="str">
        <f>IF(L288="","",COUNTIF(L$10:L288,"H"))</f>
        <v/>
      </c>
      <c r="L288" s="133" t="str">
        <f t="shared" si="44"/>
        <v/>
      </c>
      <c r="M288" s="132" t="str">
        <f t="shared" si="38"/>
        <v/>
      </c>
      <c r="N288" s="132" t="str">
        <f>IF(病理診断科ブロック!$M288="","","-")</f>
        <v/>
      </c>
      <c r="O288" s="132" t="str">
        <f t="shared" si="39"/>
        <v/>
      </c>
      <c r="P288" s="132" t="str">
        <f t="shared" si="40"/>
        <v/>
      </c>
      <c r="Q288" s="97" t="str">
        <f>IF(R288="","",IF(IFERROR(R288,"Error")="Error","Error",IF(COUNTIF(R$10:R1278,R288)=1,"OK","Duplication")))</f>
        <v/>
      </c>
      <c r="R288" s="134" t="str">
        <f t="shared" si="41"/>
        <v/>
      </c>
      <c r="S288" s="134" t="str">
        <f t="shared" si="42"/>
        <v/>
      </c>
    </row>
    <row r="289" spans="2:19" ht="14.1" customHeight="1" x14ac:dyDescent="0.15">
      <c r="B289" s="135" t="str">
        <f>IF(C288="","",COUNTA($B$10:B288)-COUNTBLANK($B$10:B288)+1)</f>
        <v/>
      </c>
      <c r="C289" s="142" t="str">
        <f t="shared" si="43"/>
        <v/>
      </c>
      <c r="D289" s="142"/>
      <c r="E289" s="142" t="str">
        <f>IF(病理診断科ブロック!$M289="","","-")</f>
        <v/>
      </c>
      <c r="F289" s="142"/>
      <c r="G289" s="60"/>
      <c r="I289" s="93" t="str">
        <f t="shared" si="36"/>
        <v/>
      </c>
      <c r="J289" s="93" t="str">
        <f t="shared" si="37"/>
        <v/>
      </c>
      <c r="K289" s="135" t="str">
        <f>IF(L289="","",COUNTIF(L$10:L289,"H"))</f>
        <v/>
      </c>
      <c r="L289" s="137" t="str">
        <f t="shared" si="44"/>
        <v/>
      </c>
      <c r="M289" s="135" t="str">
        <f t="shared" si="38"/>
        <v/>
      </c>
      <c r="N289" s="135" t="str">
        <f>IF(病理診断科ブロック!$M289="","","-")</f>
        <v/>
      </c>
      <c r="O289" s="135" t="str">
        <f t="shared" si="39"/>
        <v/>
      </c>
      <c r="P289" s="135" t="str">
        <f t="shared" si="40"/>
        <v/>
      </c>
      <c r="Q289" s="97" t="str">
        <f>IF(R289="","",IF(IFERROR(R289,"Error")="Error","Error",IF(COUNTIF(R$10:R1279,R289)=1,"OK","Duplication")))</f>
        <v/>
      </c>
      <c r="R289" s="134" t="str">
        <f t="shared" si="41"/>
        <v/>
      </c>
      <c r="S289" s="134" t="str">
        <f t="shared" si="42"/>
        <v/>
      </c>
    </row>
    <row r="290" spans="2:19" ht="14.1" customHeight="1" x14ac:dyDescent="0.15">
      <c r="B290" s="132" t="str">
        <f>IF(C289="","",COUNTA($B$10:B289)-COUNTBLANK($B$10:B289)+1)</f>
        <v/>
      </c>
      <c r="C290" s="143" t="str">
        <f t="shared" si="43"/>
        <v/>
      </c>
      <c r="D290" s="143"/>
      <c r="E290" s="143" t="str">
        <f>IF(病理診断科ブロック!$M290="","","-")</f>
        <v/>
      </c>
      <c r="F290" s="143"/>
      <c r="G290" s="61"/>
      <c r="I290" s="93" t="str">
        <f t="shared" si="36"/>
        <v/>
      </c>
      <c r="J290" s="93" t="str">
        <f t="shared" si="37"/>
        <v/>
      </c>
      <c r="K290" s="132" t="str">
        <f>IF(L290="","",COUNTIF(L$10:L290,"H"))</f>
        <v/>
      </c>
      <c r="L290" s="133" t="str">
        <f t="shared" si="44"/>
        <v/>
      </c>
      <c r="M290" s="132" t="str">
        <f t="shared" si="38"/>
        <v/>
      </c>
      <c r="N290" s="132" t="str">
        <f>IF(病理診断科ブロック!$M290="","","-")</f>
        <v/>
      </c>
      <c r="O290" s="132" t="str">
        <f t="shared" si="39"/>
        <v/>
      </c>
      <c r="P290" s="132" t="str">
        <f t="shared" si="40"/>
        <v/>
      </c>
      <c r="Q290" s="97" t="str">
        <f>IF(R290="","",IF(IFERROR(R290,"Error")="Error","Error",IF(COUNTIF(R$10:R1280,R290)=1,"OK","Duplication")))</f>
        <v/>
      </c>
      <c r="R290" s="134" t="str">
        <f t="shared" si="41"/>
        <v/>
      </c>
      <c r="S290" s="134" t="str">
        <f t="shared" si="42"/>
        <v/>
      </c>
    </row>
    <row r="291" spans="2:19" ht="14.1" customHeight="1" x14ac:dyDescent="0.15">
      <c r="B291" s="135" t="str">
        <f>IF(C290="","",COUNTA($B$10:B290)-COUNTBLANK($B$10:B290)+1)</f>
        <v/>
      </c>
      <c r="C291" s="142" t="str">
        <f t="shared" si="43"/>
        <v/>
      </c>
      <c r="D291" s="142"/>
      <c r="E291" s="142" t="str">
        <f>IF(病理診断科ブロック!$M291="","","-")</f>
        <v/>
      </c>
      <c r="F291" s="142"/>
      <c r="G291" s="60"/>
      <c r="I291" s="93" t="str">
        <f t="shared" si="36"/>
        <v/>
      </c>
      <c r="J291" s="93" t="str">
        <f t="shared" si="37"/>
        <v/>
      </c>
      <c r="K291" s="135" t="str">
        <f>IF(L291="","",COUNTIF(L$10:L291,"H"))</f>
        <v/>
      </c>
      <c r="L291" s="137" t="str">
        <f t="shared" si="44"/>
        <v/>
      </c>
      <c r="M291" s="135" t="str">
        <f t="shared" si="38"/>
        <v/>
      </c>
      <c r="N291" s="135" t="str">
        <f>IF(病理診断科ブロック!$M291="","","-")</f>
        <v/>
      </c>
      <c r="O291" s="135" t="str">
        <f t="shared" si="39"/>
        <v/>
      </c>
      <c r="P291" s="135" t="str">
        <f t="shared" si="40"/>
        <v/>
      </c>
      <c r="Q291" s="97" t="str">
        <f>IF(R291="","",IF(IFERROR(R291,"Error")="Error","Error",IF(COUNTIF(R$10:R1281,R291)=1,"OK","Duplication")))</f>
        <v/>
      </c>
      <c r="R291" s="134" t="str">
        <f t="shared" si="41"/>
        <v/>
      </c>
      <c r="S291" s="134" t="str">
        <f t="shared" si="42"/>
        <v/>
      </c>
    </row>
    <row r="292" spans="2:19" ht="14.1" customHeight="1" x14ac:dyDescent="0.15">
      <c r="B292" s="132" t="str">
        <f>IF(C291="","",COUNTA($B$10:B291)-COUNTBLANK($B$10:B291)+1)</f>
        <v/>
      </c>
      <c r="C292" s="143" t="str">
        <f t="shared" si="43"/>
        <v/>
      </c>
      <c r="D292" s="143"/>
      <c r="E292" s="143" t="str">
        <f>IF(病理診断科ブロック!$M292="","","-")</f>
        <v/>
      </c>
      <c r="F292" s="143"/>
      <c r="G292" s="61"/>
      <c r="I292" s="93" t="str">
        <f t="shared" si="36"/>
        <v/>
      </c>
      <c r="J292" s="93" t="str">
        <f t="shared" si="37"/>
        <v/>
      </c>
      <c r="K292" s="132" t="str">
        <f>IF(L292="","",COUNTIF(L$10:L292,"H"))</f>
        <v/>
      </c>
      <c r="L292" s="133" t="str">
        <f t="shared" si="44"/>
        <v/>
      </c>
      <c r="M292" s="132" t="str">
        <f t="shared" si="38"/>
        <v/>
      </c>
      <c r="N292" s="132" t="str">
        <f>IF(病理診断科ブロック!$M292="","","-")</f>
        <v/>
      </c>
      <c r="O292" s="132" t="str">
        <f t="shared" si="39"/>
        <v/>
      </c>
      <c r="P292" s="132" t="str">
        <f t="shared" si="40"/>
        <v/>
      </c>
      <c r="Q292" s="97" t="str">
        <f>IF(R292="","",IF(IFERROR(R292,"Error")="Error","Error",IF(COUNTIF(R$10:R1282,R292)=1,"OK","Duplication")))</f>
        <v/>
      </c>
      <c r="R292" s="134" t="str">
        <f t="shared" si="41"/>
        <v/>
      </c>
      <c r="S292" s="134" t="str">
        <f t="shared" si="42"/>
        <v/>
      </c>
    </row>
    <row r="293" spans="2:19" ht="14.1" customHeight="1" x14ac:dyDescent="0.15">
      <c r="B293" s="135" t="str">
        <f>IF(C292="","",COUNTA($B$10:B292)-COUNTBLANK($B$10:B292)+1)</f>
        <v/>
      </c>
      <c r="C293" s="142" t="str">
        <f t="shared" si="43"/>
        <v/>
      </c>
      <c r="D293" s="142"/>
      <c r="E293" s="142" t="str">
        <f>IF(病理診断科ブロック!$M293="","","-")</f>
        <v/>
      </c>
      <c r="F293" s="142"/>
      <c r="G293" s="60"/>
      <c r="I293" s="93" t="str">
        <f t="shared" si="36"/>
        <v/>
      </c>
      <c r="J293" s="93" t="str">
        <f t="shared" si="37"/>
        <v/>
      </c>
      <c r="K293" s="135" t="str">
        <f>IF(L293="","",COUNTIF(L$10:L293,"H"))</f>
        <v/>
      </c>
      <c r="L293" s="137" t="str">
        <f t="shared" si="44"/>
        <v/>
      </c>
      <c r="M293" s="135" t="str">
        <f t="shared" si="38"/>
        <v/>
      </c>
      <c r="N293" s="135" t="str">
        <f>IF(病理診断科ブロック!$M293="","","-")</f>
        <v/>
      </c>
      <c r="O293" s="135" t="str">
        <f t="shared" si="39"/>
        <v/>
      </c>
      <c r="P293" s="135" t="str">
        <f t="shared" si="40"/>
        <v/>
      </c>
      <c r="Q293" s="97" t="str">
        <f>IF(R293="","",IF(IFERROR(R293,"Error")="Error","Error",IF(COUNTIF(R$10:R1283,R293)=1,"OK","Duplication")))</f>
        <v/>
      </c>
      <c r="R293" s="134" t="str">
        <f t="shared" si="41"/>
        <v/>
      </c>
      <c r="S293" s="134" t="str">
        <f t="shared" si="42"/>
        <v/>
      </c>
    </row>
    <row r="294" spans="2:19" ht="14.1" customHeight="1" x14ac:dyDescent="0.15">
      <c r="B294" s="132" t="str">
        <f>IF(C293="","",COUNTA($B$10:B293)-COUNTBLANK($B$10:B293)+1)</f>
        <v/>
      </c>
      <c r="C294" s="143" t="str">
        <f t="shared" si="43"/>
        <v/>
      </c>
      <c r="D294" s="143"/>
      <c r="E294" s="143" t="str">
        <f>IF(病理診断科ブロック!$M294="","","-")</f>
        <v/>
      </c>
      <c r="F294" s="143"/>
      <c r="G294" s="61"/>
      <c r="I294" s="93" t="str">
        <f t="shared" si="36"/>
        <v/>
      </c>
      <c r="J294" s="93" t="str">
        <f t="shared" si="37"/>
        <v/>
      </c>
      <c r="K294" s="132" t="str">
        <f>IF(L294="","",COUNTIF(L$10:L294,"H"))</f>
        <v/>
      </c>
      <c r="L294" s="133" t="str">
        <f t="shared" si="44"/>
        <v/>
      </c>
      <c r="M294" s="132" t="str">
        <f t="shared" si="38"/>
        <v/>
      </c>
      <c r="N294" s="132" t="str">
        <f>IF(病理診断科ブロック!$M294="","","-")</f>
        <v/>
      </c>
      <c r="O294" s="132" t="str">
        <f t="shared" si="39"/>
        <v/>
      </c>
      <c r="P294" s="132" t="str">
        <f t="shared" si="40"/>
        <v/>
      </c>
      <c r="Q294" s="97" t="str">
        <f>IF(R294="","",IF(IFERROR(R294,"Error")="Error","Error",IF(COUNTIF(R$10:R1284,R294)=1,"OK","Duplication")))</f>
        <v/>
      </c>
      <c r="R294" s="134" t="str">
        <f t="shared" si="41"/>
        <v/>
      </c>
      <c r="S294" s="134" t="str">
        <f t="shared" si="42"/>
        <v/>
      </c>
    </row>
    <row r="295" spans="2:19" ht="14.1" customHeight="1" x14ac:dyDescent="0.15">
      <c r="B295" s="135" t="str">
        <f>IF(C294="","",COUNTA($B$10:B294)-COUNTBLANK($B$10:B294)+1)</f>
        <v/>
      </c>
      <c r="C295" s="142" t="str">
        <f t="shared" si="43"/>
        <v/>
      </c>
      <c r="D295" s="142"/>
      <c r="E295" s="142" t="str">
        <f>IF(病理診断科ブロック!$M295="","","-")</f>
        <v/>
      </c>
      <c r="F295" s="142"/>
      <c r="G295" s="60"/>
      <c r="I295" s="93" t="str">
        <f t="shared" si="36"/>
        <v/>
      </c>
      <c r="J295" s="93" t="str">
        <f t="shared" si="37"/>
        <v/>
      </c>
      <c r="K295" s="135" t="str">
        <f>IF(L295="","",COUNTIF(L$10:L295,"H"))</f>
        <v/>
      </c>
      <c r="L295" s="137" t="str">
        <f t="shared" si="44"/>
        <v/>
      </c>
      <c r="M295" s="135" t="str">
        <f t="shared" si="38"/>
        <v/>
      </c>
      <c r="N295" s="135" t="str">
        <f>IF(病理診断科ブロック!$M295="","","-")</f>
        <v/>
      </c>
      <c r="O295" s="135" t="str">
        <f t="shared" si="39"/>
        <v/>
      </c>
      <c r="P295" s="135" t="str">
        <f t="shared" si="40"/>
        <v/>
      </c>
      <c r="Q295" s="97" t="str">
        <f>IF(R295="","",IF(IFERROR(R295,"Error")="Error","Error",IF(COUNTIF(R$10:R1285,R295)=1,"OK","Duplication")))</f>
        <v/>
      </c>
      <c r="R295" s="134" t="str">
        <f t="shared" si="41"/>
        <v/>
      </c>
      <c r="S295" s="134" t="str">
        <f t="shared" si="42"/>
        <v/>
      </c>
    </row>
    <row r="296" spans="2:19" ht="14.1" customHeight="1" x14ac:dyDescent="0.15">
      <c r="B296" s="132" t="str">
        <f>IF(C295="","",COUNTA($B$10:B295)-COUNTBLANK($B$10:B295)+1)</f>
        <v/>
      </c>
      <c r="C296" s="143" t="str">
        <f t="shared" si="43"/>
        <v/>
      </c>
      <c r="D296" s="143"/>
      <c r="E296" s="143" t="str">
        <f>IF(病理診断科ブロック!$M296="","","-")</f>
        <v/>
      </c>
      <c r="F296" s="143"/>
      <c r="G296" s="61"/>
      <c r="I296" s="93" t="str">
        <f t="shared" si="36"/>
        <v/>
      </c>
      <c r="J296" s="93" t="str">
        <f t="shared" si="37"/>
        <v/>
      </c>
      <c r="K296" s="132" t="str">
        <f>IF(L296="","",COUNTIF(L$10:L296,"H"))</f>
        <v/>
      </c>
      <c r="L296" s="133" t="str">
        <f t="shared" si="44"/>
        <v/>
      </c>
      <c r="M296" s="132" t="str">
        <f t="shared" si="38"/>
        <v/>
      </c>
      <c r="N296" s="132" t="str">
        <f>IF(病理診断科ブロック!$M296="","","-")</f>
        <v/>
      </c>
      <c r="O296" s="132" t="str">
        <f t="shared" si="39"/>
        <v/>
      </c>
      <c r="P296" s="132" t="str">
        <f t="shared" si="40"/>
        <v/>
      </c>
      <c r="Q296" s="97" t="str">
        <f>IF(R296="","",IF(IFERROR(R296,"Error")="Error","Error",IF(COUNTIF(R$10:R1286,R296)=1,"OK","Duplication")))</f>
        <v/>
      </c>
      <c r="R296" s="134" t="str">
        <f t="shared" si="41"/>
        <v/>
      </c>
      <c r="S296" s="134" t="str">
        <f t="shared" si="42"/>
        <v/>
      </c>
    </row>
    <row r="297" spans="2:19" ht="14.1" customHeight="1" x14ac:dyDescent="0.15">
      <c r="B297" s="135" t="str">
        <f>IF(C296="","",COUNTA($B$10:B296)-COUNTBLANK($B$10:B296)+1)</f>
        <v/>
      </c>
      <c r="C297" s="142" t="str">
        <f t="shared" si="43"/>
        <v/>
      </c>
      <c r="D297" s="142"/>
      <c r="E297" s="142" t="str">
        <f>IF(病理診断科ブロック!$M297="","","-")</f>
        <v/>
      </c>
      <c r="F297" s="142"/>
      <c r="G297" s="60"/>
      <c r="I297" s="93" t="str">
        <f t="shared" si="36"/>
        <v/>
      </c>
      <c r="J297" s="93" t="str">
        <f t="shared" si="37"/>
        <v/>
      </c>
      <c r="K297" s="135" t="str">
        <f>IF(L297="","",COUNTIF(L$10:L297,"H"))</f>
        <v/>
      </c>
      <c r="L297" s="137" t="str">
        <f t="shared" si="44"/>
        <v/>
      </c>
      <c r="M297" s="135" t="str">
        <f t="shared" si="38"/>
        <v/>
      </c>
      <c r="N297" s="135" t="str">
        <f>IF(病理診断科ブロック!$M297="","","-")</f>
        <v/>
      </c>
      <c r="O297" s="135" t="str">
        <f t="shared" si="39"/>
        <v/>
      </c>
      <c r="P297" s="135" t="str">
        <f t="shared" si="40"/>
        <v/>
      </c>
      <c r="Q297" s="97" t="str">
        <f>IF(R297="","",IF(IFERROR(R297,"Error")="Error","Error",IF(COUNTIF(R$10:R1287,R297)=1,"OK","Duplication")))</f>
        <v/>
      </c>
      <c r="R297" s="134" t="str">
        <f t="shared" si="41"/>
        <v/>
      </c>
      <c r="S297" s="134" t="str">
        <f t="shared" si="42"/>
        <v/>
      </c>
    </row>
    <row r="298" spans="2:19" ht="14.1" customHeight="1" x14ac:dyDescent="0.15">
      <c r="B298" s="132" t="str">
        <f>IF(C297="","",COUNTA($B$10:B297)-COUNTBLANK($B$10:B297)+1)</f>
        <v/>
      </c>
      <c r="C298" s="143" t="str">
        <f t="shared" si="43"/>
        <v/>
      </c>
      <c r="D298" s="143"/>
      <c r="E298" s="143" t="str">
        <f>IF(病理診断科ブロック!$M298="","","-")</f>
        <v/>
      </c>
      <c r="F298" s="143"/>
      <c r="G298" s="61"/>
      <c r="I298" s="93" t="str">
        <f t="shared" si="36"/>
        <v/>
      </c>
      <c r="J298" s="93" t="str">
        <f t="shared" si="37"/>
        <v/>
      </c>
      <c r="K298" s="132" t="str">
        <f>IF(L298="","",COUNTIF(L$10:L298,"H"))</f>
        <v/>
      </c>
      <c r="L298" s="133" t="str">
        <f t="shared" si="44"/>
        <v/>
      </c>
      <c r="M298" s="132" t="str">
        <f t="shared" si="38"/>
        <v/>
      </c>
      <c r="N298" s="132" t="str">
        <f>IF(病理診断科ブロック!$M298="","","-")</f>
        <v/>
      </c>
      <c r="O298" s="132" t="str">
        <f t="shared" si="39"/>
        <v/>
      </c>
      <c r="P298" s="132" t="str">
        <f t="shared" si="40"/>
        <v/>
      </c>
      <c r="Q298" s="97" t="str">
        <f>IF(R298="","",IF(IFERROR(R298,"Error")="Error","Error",IF(COUNTIF(R$10:R1288,R298)=1,"OK","Duplication")))</f>
        <v/>
      </c>
      <c r="R298" s="134" t="str">
        <f t="shared" si="41"/>
        <v/>
      </c>
      <c r="S298" s="134" t="str">
        <f t="shared" si="42"/>
        <v/>
      </c>
    </row>
    <row r="299" spans="2:19" ht="14.1" customHeight="1" x14ac:dyDescent="0.15">
      <c r="B299" s="135" t="str">
        <f>IF(C298="","",COUNTA($B$10:B298)-COUNTBLANK($B$10:B298)+1)</f>
        <v/>
      </c>
      <c r="C299" s="142" t="str">
        <f t="shared" si="43"/>
        <v/>
      </c>
      <c r="D299" s="142"/>
      <c r="E299" s="142" t="str">
        <f>IF(病理診断科ブロック!$M299="","","-")</f>
        <v/>
      </c>
      <c r="F299" s="142"/>
      <c r="G299" s="60"/>
      <c r="I299" s="93" t="str">
        <f t="shared" si="36"/>
        <v/>
      </c>
      <c r="J299" s="93" t="str">
        <f t="shared" si="37"/>
        <v/>
      </c>
      <c r="K299" s="135" t="str">
        <f>IF(L299="","",COUNTIF(L$10:L299,"H"))</f>
        <v/>
      </c>
      <c r="L299" s="137" t="str">
        <f t="shared" si="44"/>
        <v/>
      </c>
      <c r="M299" s="135" t="str">
        <f t="shared" si="38"/>
        <v/>
      </c>
      <c r="N299" s="135" t="str">
        <f>IF(病理診断科ブロック!$M299="","","-")</f>
        <v/>
      </c>
      <c r="O299" s="135" t="str">
        <f t="shared" si="39"/>
        <v/>
      </c>
      <c r="P299" s="135" t="str">
        <f t="shared" si="40"/>
        <v/>
      </c>
      <c r="Q299" s="97" t="str">
        <f>IF(R299="","",IF(IFERROR(R299,"Error")="Error","Error",IF(COUNTIF(R$10:R1289,R299)=1,"OK","Duplication")))</f>
        <v/>
      </c>
      <c r="R299" s="134" t="str">
        <f t="shared" si="41"/>
        <v/>
      </c>
      <c r="S299" s="134" t="str">
        <f t="shared" si="42"/>
        <v/>
      </c>
    </row>
    <row r="300" spans="2:19" ht="14.1" customHeight="1" x14ac:dyDescent="0.15">
      <c r="B300" s="132" t="str">
        <f>IF(C299="","",COUNTA($B$10:B299)-COUNTBLANK($B$10:B299)+1)</f>
        <v/>
      </c>
      <c r="C300" s="143" t="str">
        <f t="shared" si="43"/>
        <v/>
      </c>
      <c r="D300" s="143"/>
      <c r="E300" s="143" t="str">
        <f>IF(病理診断科ブロック!$M300="","","-")</f>
        <v/>
      </c>
      <c r="F300" s="143"/>
      <c r="G300" s="61"/>
      <c r="I300" s="93" t="str">
        <f t="shared" si="36"/>
        <v/>
      </c>
      <c r="J300" s="93" t="str">
        <f t="shared" si="37"/>
        <v/>
      </c>
      <c r="K300" s="132" t="str">
        <f>IF(L300="","",COUNTIF(L$10:L300,"H"))</f>
        <v/>
      </c>
      <c r="L300" s="133" t="str">
        <f t="shared" si="44"/>
        <v/>
      </c>
      <c r="M300" s="132" t="str">
        <f t="shared" si="38"/>
        <v/>
      </c>
      <c r="N300" s="132" t="str">
        <f>IF(病理診断科ブロック!$M300="","","-")</f>
        <v/>
      </c>
      <c r="O300" s="132" t="str">
        <f t="shared" si="39"/>
        <v/>
      </c>
      <c r="P300" s="132" t="str">
        <f t="shared" si="40"/>
        <v/>
      </c>
      <c r="Q300" s="97" t="str">
        <f>IF(R300="","",IF(IFERROR(R300,"Error")="Error","Error",IF(COUNTIF(R$10:R1290,R300)=1,"OK","Duplication")))</f>
        <v/>
      </c>
      <c r="R300" s="134" t="str">
        <f t="shared" si="41"/>
        <v/>
      </c>
      <c r="S300" s="134" t="str">
        <f t="shared" si="42"/>
        <v/>
      </c>
    </row>
    <row r="301" spans="2:19" ht="14.1" customHeight="1" x14ac:dyDescent="0.15">
      <c r="B301" s="135" t="str">
        <f>IF(C300="","",COUNTA($B$10:B300)-COUNTBLANK($B$10:B300)+1)</f>
        <v/>
      </c>
      <c r="C301" s="142" t="str">
        <f t="shared" si="43"/>
        <v/>
      </c>
      <c r="D301" s="142"/>
      <c r="E301" s="142" t="str">
        <f>IF(病理診断科ブロック!$M301="","","-")</f>
        <v/>
      </c>
      <c r="F301" s="142"/>
      <c r="G301" s="60"/>
      <c r="I301" s="93" t="str">
        <f t="shared" si="36"/>
        <v/>
      </c>
      <c r="J301" s="93" t="str">
        <f t="shared" si="37"/>
        <v/>
      </c>
      <c r="K301" s="135" t="str">
        <f>IF(L301="","",COUNTIF(L$10:L301,"H"))</f>
        <v/>
      </c>
      <c r="L301" s="137" t="str">
        <f t="shared" si="44"/>
        <v/>
      </c>
      <c r="M301" s="135" t="str">
        <f t="shared" si="38"/>
        <v/>
      </c>
      <c r="N301" s="135" t="str">
        <f>IF(病理診断科ブロック!$M301="","","-")</f>
        <v/>
      </c>
      <c r="O301" s="135" t="str">
        <f t="shared" si="39"/>
        <v/>
      </c>
      <c r="P301" s="135" t="str">
        <f t="shared" si="40"/>
        <v/>
      </c>
      <c r="Q301" s="97" t="str">
        <f>IF(R301="","",IF(IFERROR(R301,"Error")="Error","Error",IF(COUNTIF(R$10:R1291,R301)=1,"OK","Duplication")))</f>
        <v/>
      </c>
      <c r="R301" s="134" t="str">
        <f t="shared" si="41"/>
        <v/>
      </c>
      <c r="S301" s="134" t="str">
        <f t="shared" si="42"/>
        <v/>
      </c>
    </row>
    <row r="302" spans="2:19" ht="14.1" customHeight="1" x14ac:dyDescent="0.15">
      <c r="B302" s="132" t="str">
        <f>IF(C301="","",COUNTA($B$10:B301)-COUNTBLANK($B$10:B301)+1)</f>
        <v/>
      </c>
      <c r="C302" s="143" t="str">
        <f t="shared" si="43"/>
        <v/>
      </c>
      <c r="D302" s="143"/>
      <c r="E302" s="143" t="str">
        <f>IF(病理診断科ブロック!$M302="","","-")</f>
        <v/>
      </c>
      <c r="F302" s="143"/>
      <c r="G302" s="61"/>
      <c r="I302" s="93" t="str">
        <f t="shared" si="36"/>
        <v/>
      </c>
      <c r="J302" s="93" t="str">
        <f t="shared" si="37"/>
        <v/>
      </c>
      <c r="K302" s="132" t="str">
        <f>IF(L302="","",COUNTIF(L$10:L302,"H"))</f>
        <v/>
      </c>
      <c r="L302" s="133" t="str">
        <f t="shared" si="44"/>
        <v/>
      </c>
      <c r="M302" s="132" t="str">
        <f t="shared" si="38"/>
        <v/>
      </c>
      <c r="N302" s="132" t="str">
        <f>IF(病理診断科ブロック!$M302="","","-")</f>
        <v/>
      </c>
      <c r="O302" s="132" t="str">
        <f t="shared" si="39"/>
        <v/>
      </c>
      <c r="P302" s="132" t="str">
        <f t="shared" si="40"/>
        <v/>
      </c>
      <c r="Q302" s="97" t="str">
        <f>IF(R302="","",IF(IFERROR(R302,"Error")="Error","Error",IF(COUNTIF(R$10:R1292,R302)=1,"OK","Duplication")))</f>
        <v/>
      </c>
      <c r="R302" s="134" t="str">
        <f t="shared" si="41"/>
        <v/>
      </c>
      <c r="S302" s="134" t="str">
        <f t="shared" si="42"/>
        <v/>
      </c>
    </row>
    <row r="303" spans="2:19" ht="14.1" customHeight="1" x14ac:dyDescent="0.15">
      <c r="B303" s="135" t="str">
        <f>IF(C302="","",COUNTA($B$10:B302)-COUNTBLANK($B$10:B302)+1)</f>
        <v/>
      </c>
      <c r="C303" s="142" t="str">
        <f t="shared" si="43"/>
        <v/>
      </c>
      <c r="D303" s="142"/>
      <c r="E303" s="142" t="str">
        <f>IF(病理診断科ブロック!$M303="","","-")</f>
        <v/>
      </c>
      <c r="F303" s="142"/>
      <c r="G303" s="60"/>
      <c r="I303" s="93" t="str">
        <f t="shared" si="36"/>
        <v/>
      </c>
      <c r="J303" s="93" t="str">
        <f t="shared" si="37"/>
        <v/>
      </c>
      <c r="K303" s="135" t="str">
        <f>IF(L303="","",COUNTIF(L$10:L303,"H"))</f>
        <v/>
      </c>
      <c r="L303" s="137" t="str">
        <f t="shared" si="44"/>
        <v/>
      </c>
      <c r="M303" s="135" t="str">
        <f t="shared" si="38"/>
        <v/>
      </c>
      <c r="N303" s="135" t="str">
        <f>IF(病理診断科ブロック!$M303="","","-")</f>
        <v/>
      </c>
      <c r="O303" s="135" t="str">
        <f t="shared" si="39"/>
        <v/>
      </c>
      <c r="P303" s="135" t="str">
        <f t="shared" si="40"/>
        <v/>
      </c>
      <c r="Q303" s="97" t="str">
        <f>IF(R303="","",IF(IFERROR(R303,"Error")="Error","Error",IF(COUNTIF(R$10:R1293,R303)=1,"OK","Duplication")))</f>
        <v/>
      </c>
      <c r="R303" s="134" t="str">
        <f t="shared" si="41"/>
        <v/>
      </c>
      <c r="S303" s="134" t="str">
        <f t="shared" si="42"/>
        <v/>
      </c>
    </row>
    <row r="304" spans="2:19" ht="14.1" customHeight="1" x14ac:dyDescent="0.15">
      <c r="B304" s="132" t="str">
        <f>IF(C303="","",COUNTA($B$10:B303)-COUNTBLANK($B$10:B303)+1)</f>
        <v/>
      </c>
      <c r="C304" s="143" t="str">
        <f t="shared" si="43"/>
        <v/>
      </c>
      <c r="D304" s="143"/>
      <c r="E304" s="143" t="str">
        <f>IF(病理診断科ブロック!$M304="","","-")</f>
        <v/>
      </c>
      <c r="F304" s="143"/>
      <c r="G304" s="61"/>
      <c r="I304" s="93" t="str">
        <f t="shared" si="36"/>
        <v/>
      </c>
      <c r="J304" s="93" t="str">
        <f t="shared" si="37"/>
        <v/>
      </c>
      <c r="K304" s="132" t="str">
        <f>IF(L304="","",COUNTIF(L$10:L304,"H"))</f>
        <v/>
      </c>
      <c r="L304" s="133" t="str">
        <f t="shared" si="44"/>
        <v/>
      </c>
      <c r="M304" s="132" t="str">
        <f t="shared" si="38"/>
        <v/>
      </c>
      <c r="N304" s="132" t="str">
        <f>IF(病理診断科ブロック!$M304="","","-")</f>
        <v/>
      </c>
      <c r="O304" s="132" t="str">
        <f t="shared" si="39"/>
        <v/>
      </c>
      <c r="P304" s="132" t="str">
        <f t="shared" si="40"/>
        <v/>
      </c>
      <c r="Q304" s="97" t="str">
        <f>IF(R304="","",IF(IFERROR(R304,"Error")="Error","Error",IF(COUNTIF(R$10:R1294,R304)=1,"OK","Duplication")))</f>
        <v/>
      </c>
      <c r="R304" s="134" t="str">
        <f t="shared" si="41"/>
        <v/>
      </c>
      <c r="S304" s="134" t="str">
        <f t="shared" si="42"/>
        <v/>
      </c>
    </row>
    <row r="305" spans="2:19" ht="14.1" customHeight="1" x14ac:dyDescent="0.15">
      <c r="B305" s="135" t="str">
        <f>IF(C304="","",COUNTA($B$10:B304)-COUNTBLANK($B$10:B304)+1)</f>
        <v/>
      </c>
      <c r="C305" s="142" t="str">
        <f t="shared" si="43"/>
        <v/>
      </c>
      <c r="D305" s="142"/>
      <c r="E305" s="142" t="str">
        <f>IF(病理診断科ブロック!$M305="","","-")</f>
        <v/>
      </c>
      <c r="F305" s="142"/>
      <c r="G305" s="60"/>
      <c r="I305" s="93" t="str">
        <f t="shared" si="36"/>
        <v/>
      </c>
      <c r="J305" s="93" t="str">
        <f t="shared" si="37"/>
        <v/>
      </c>
      <c r="K305" s="135" t="str">
        <f>IF(L305="","",COUNTIF(L$10:L305,"H"))</f>
        <v/>
      </c>
      <c r="L305" s="137" t="str">
        <f t="shared" si="44"/>
        <v/>
      </c>
      <c r="M305" s="135" t="str">
        <f t="shared" si="38"/>
        <v/>
      </c>
      <c r="N305" s="135" t="str">
        <f>IF(病理診断科ブロック!$M305="","","-")</f>
        <v/>
      </c>
      <c r="O305" s="135" t="str">
        <f t="shared" si="39"/>
        <v/>
      </c>
      <c r="P305" s="135" t="str">
        <f t="shared" si="40"/>
        <v/>
      </c>
      <c r="Q305" s="97" t="str">
        <f>IF(R305="","",IF(IFERROR(R305,"Error")="Error","Error",IF(COUNTIF(R$10:R1295,R305)=1,"OK","Duplication")))</f>
        <v/>
      </c>
      <c r="R305" s="134" t="str">
        <f t="shared" si="41"/>
        <v/>
      </c>
      <c r="S305" s="134" t="str">
        <f t="shared" si="42"/>
        <v/>
      </c>
    </row>
    <row r="306" spans="2:19" ht="14.1" customHeight="1" x14ac:dyDescent="0.15">
      <c r="B306" s="132" t="str">
        <f>IF(C305="","",COUNTA($B$10:B305)-COUNTBLANK($B$10:B305)+1)</f>
        <v/>
      </c>
      <c r="C306" s="143" t="str">
        <f t="shared" si="43"/>
        <v/>
      </c>
      <c r="D306" s="143"/>
      <c r="E306" s="143" t="str">
        <f>IF(病理診断科ブロック!$M306="","","-")</f>
        <v/>
      </c>
      <c r="F306" s="143"/>
      <c r="G306" s="61"/>
      <c r="I306" s="93" t="str">
        <f t="shared" si="36"/>
        <v/>
      </c>
      <c r="J306" s="93" t="str">
        <f t="shared" si="37"/>
        <v/>
      </c>
      <c r="K306" s="132" t="str">
        <f>IF(L306="","",COUNTIF(L$10:L306,"H"))</f>
        <v/>
      </c>
      <c r="L306" s="133" t="str">
        <f t="shared" si="44"/>
        <v/>
      </c>
      <c r="M306" s="132" t="str">
        <f t="shared" si="38"/>
        <v/>
      </c>
      <c r="N306" s="132" t="str">
        <f>IF(病理診断科ブロック!$M306="","","-")</f>
        <v/>
      </c>
      <c r="O306" s="132" t="str">
        <f t="shared" si="39"/>
        <v/>
      </c>
      <c r="P306" s="132" t="str">
        <f t="shared" si="40"/>
        <v/>
      </c>
      <c r="Q306" s="97" t="str">
        <f>IF(R306="","",IF(IFERROR(R306,"Error")="Error","Error",IF(COUNTIF(R$10:R1296,R306)=1,"OK","Duplication")))</f>
        <v/>
      </c>
      <c r="R306" s="134" t="str">
        <f t="shared" si="41"/>
        <v/>
      </c>
      <c r="S306" s="134" t="str">
        <f t="shared" si="42"/>
        <v/>
      </c>
    </row>
    <row r="307" spans="2:19" ht="14.1" customHeight="1" x14ac:dyDescent="0.15">
      <c r="B307" s="135" t="str">
        <f>IF(C306="","",COUNTA($B$10:B306)-COUNTBLANK($B$10:B306)+1)</f>
        <v/>
      </c>
      <c r="C307" s="142" t="str">
        <f t="shared" si="43"/>
        <v/>
      </c>
      <c r="D307" s="142"/>
      <c r="E307" s="142" t="str">
        <f>IF(病理診断科ブロック!$M307="","","-")</f>
        <v/>
      </c>
      <c r="F307" s="142"/>
      <c r="G307" s="60"/>
      <c r="I307" s="93" t="str">
        <f t="shared" si="36"/>
        <v/>
      </c>
      <c r="J307" s="93" t="str">
        <f t="shared" si="37"/>
        <v/>
      </c>
      <c r="K307" s="135" t="str">
        <f>IF(L307="","",COUNTIF(L$10:L307,"H"))</f>
        <v/>
      </c>
      <c r="L307" s="137" t="str">
        <f t="shared" si="44"/>
        <v/>
      </c>
      <c r="M307" s="135" t="str">
        <f t="shared" si="38"/>
        <v/>
      </c>
      <c r="N307" s="135" t="str">
        <f>IF(病理診断科ブロック!$M307="","","-")</f>
        <v/>
      </c>
      <c r="O307" s="135" t="str">
        <f t="shared" si="39"/>
        <v/>
      </c>
      <c r="P307" s="135" t="str">
        <f t="shared" si="40"/>
        <v/>
      </c>
      <c r="Q307" s="97" t="str">
        <f>IF(R307="","",IF(IFERROR(R307,"Error")="Error","Error",IF(COUNTIF(R$10:R1297,R307)=1,"OK","Duplication")))</f>
        <v/>
      </c>
      <c r="R307" s="134" t="str">
        <f t="shared" si="41"/>
        <v/>
      </c>
      <c r="S307" s="134" t="str">
        <f t="shared" si="42"/>
        <v/>
      </c>
    </row>
    <row r="308" spans="2:19" ht="14.1" customHeight="1" x14ac:dyDescent="0.15">
      <c r="B308" s="132" t="str">
        <f>IF(C307="","",COUNTA($B$10:B307)-COUNTBLANK($B$10:B307)+1)</f>
        <v/>
      </c>
      <c r="C308" s="143" t="str">
        <f t="shared" si="43"/>
        <v/>
      </c>
      <c r="D308" s="143"/>
      <c r="E308" s="143" t="str">
        <f>IF(病理診断科ブロック!$M308="","","-")</f>
        <v/>
      </c>
      <c r="F308" s="143"/>
      <c r="G308" s="61"/>
      <c r="I308" s="93" t="str">
        <f t="shared" si="36"/>
        <v/>
      </c>
      <c r="J308" s="93" t="str">
        <f t="shared" si="37"/>
        <v/>
      </c>
      <c r="K308" s="132" t="str">
        <f>IF(L308="","",COUNTIF(L$10:L308,"H"))</f>
        <v/>
      </c>
      <c r="L308" s="133" t="str">
        <f t="shared" si="44"/>
        <v/>
      </c>
      <c r="M308" s="132" t="str">
        <f t="shared" si="38"/>
        <v/>
      </c>
      <c r="N308" s="132" t="str">
        <f>IF(病理診断科ブロック!$M308="","","-")</f>
        <v/>
      </c>
      <c r="O308" s="132" t="str">
        <f t="shared" si="39"/>
        <v/>
      </c>
      <c r="P308" s="132" t="str">
        <f t="shared" si="40"/>
        <v/>
      </c>
      <c r="Q308" s="97" t="str">
        <f>IF(R308="","",IF(IFERROR(R308,"Error")="Error","Error",IF(COUNTIF(R$10:R1298,R308)=1,"OK","Duplication")))</f>
        <v/>
      </c>
      <c r="R308" s="134" t="str">
        <f t="shared" si="41"/>
        <v/>
      </c>
      <c r="S308" s="134" t="str">
        <f t="shared" si="42"/>
        <v/>
      </c>
    </row>
    <row r="309" spans="2:19" ht="14.1" customHeight="1" x14ac:dyDescent="0.15">
      <c r="B309" s="135" t="str">
        <f>IF(C308="","",COUNTA($B$10:B308)-COUNTBLANK($B$10:B308)+1)</f>
        <v/>
      </c>
      <c r="C309" s="142" t="str">
        <f t="shared" si="43"/>
        <v/>
      </c>
      <c r="D309" s="142"/>
      <c r="E309" s="142" t="str">
        <f>IF(病理診断科ブロック!$M309="","","-")</f>
        <v/>
      </c>
      <c r="F309" s="142"/>
      <c r="G309" s="60"/>
      <c r="I309" s="93" t="str">
        <f t="shared" si="36"/>
        <v/>
      </c>
      <c r="J309" s="93" t="str">
        <f t="shared" si="37"/>
        <v/>
      </c>
      <c r="K309" s="135" t="str">
        <f>IF(L309="","",COUNTIF(L$10:L309,"H"))</f>
        <v/>
      </c>
      <c r="L309" s="137" t="str">
        <f t="shared" si="44"/>
        <v/>
      </c>
      <c r="M309" s="135" t="str">
        <f t="shared" si="38"/>
        <v/>
      </c>
      <c r="N309" s="135" t="str">
        <f>IF(病理診断科ブロック!$M309="","","-")</f>
        <v/>
      </c>
      <c r="O309" s="135" t="str">
        <f t="shared" si="39"/>
        <v/>
      </c>
      <c r="P309" s="135" t="str">
        <f t="shared" si="40"/>
        <v/>
      </c>
      <c r="Q309" s="97" t="str">
        <f>IF(R309="","",IF(IFERROR(R309,"Error")="Error","Error",IF(COUNTIF(R$10:R1299,R309)=1,"OK","Duplication")))</f>
        <v/>
      </c>
      <c r="R309" s="134" t="str">
        <f t="shared" si="41"/>
        <v/>
      </c>
      <c r="S309" s="134" t="str">
        <f t="shared" si="42"/>
        <v/>
      </c>
    </row>
    <row r="310" spans="2:19" ht="14.1" customHeight="1" x14ac:dyDescent="0.15">
      <c r="B310" s="132" t="str">
        <f>IF(C309="","",COUNTA($B$10:B309)-COUNTBLANK($B$10:B309)+1)</f>
        <v/>
      </c>
      <c r="C310" s="143" t="str">
        <f t="shared" si="43"/>
        <v/>
      </c>
      <c r="D310" s="143"/>
      <c r="E310" s="143" t="str">
        <f>IF(病理診断科ブロック!$M310="","","-")</f>
        <v/>
      </c>
      <c r="F310" s="143"/>
      <c r="G310" s="61"/>
      <c r="I310" s="93" t="str">
        <f t="shared" si="36"/>
        <v/>
      </c>
      <c r="J310" s="93" t="str">
        <f t="shared" si="37"/>
        <v/>
      </c>
      <c r="K310" s="132" t="str">
        <f>IF(L310="","",COUNTIF(L$10:L310,"H"))</f>
        <v/>
      </c>
      <c r="L310" s="133" t="str">
        <f t="shared" si="44"/>
        <v/>
      </c>
      <c r="M310" s="132" t="str">
        <f t="shared" si="38"/>
        <v/>
      </c>
      <c r="N310" s="132" t="str">
        <f>IF(病理診断科ブロック!$M310="","","-")</f>
        <v/>
      </c>
      <c r="O310" s="132" t="str">
        <f t="shared" si="39"/>
        <v/>
      </c>
      <c r="P310" s="132" t="str">
        <f t="shared" si="40"/>
        <v/>
      </c>
      <c r="Q310" s="97" t="str">
        <f>IF(R310="","",IF(IFERROR(R310,"Error")="Error","Error",IF(COUNTIF(R$10:R1300,R310)=1,"OK","Duplication")))</f>
        <v/>
      </c>
      <c r="R310" s="134" t="str">
        <f t="shared" si="41"/>
        <v/>
      </c>
      <c r="S310" s="134" t="str">
        <f t="shared" si="42"/>
        <v/>
      </c>
    </row>
    <row r="311" spans="2:19" ht="14.1" customHeight="1" x14ac:dyDescent="0.15">
      <c r="B311" s="135" t="str">
        <f>IF(C310="","",COUNTA($B$10:B310)-COUNTBLANK($B$10:B310)+1)</f>
        <v/>
      </c>
      <c r="C311" s="142" t="str">
        <f t="shared" si="43"/>
        <v/>
      </c>
      <c r="D311" s="142"/>
      <c r="E311" s="142" t="str">
        <f>IF(病理診断科ブロック!$M311="","","-")</f>
        <v/>
      </c>
      <c r="F311" s="142"/>
      <c r="G311" s="60"/>
      <c r="I311" s="93" t="str">
        <f t="shared" si="36"/>
        <v/>
      </c>
      <c r="J311" s="93" t="str">
        <f t="shared" si="37"/>
        <v/>
      </c>
      <c r="K311" s="135" t="str">
        <f>IF(L311="","",COUNTIF(L$10:L311,"H"))</f>
        <v/>
      </c>
      <c r="L311" s="137" t="str">
        <f t="shared" si="44"/>
        <v/>
      </c>
      <c r="M311" s="135" t="str">
        <f t="shared" si="38"/>
        <v/>
      </c>
      <c r="N311" s="135" t="str">
        <f>IF(病理診断科ブロック!$M311="","","-")</f>
        <v/>
      </c>
      <c r="O311" s="135" t="str">
        <f t="shared" si="39"/>
        <v/>
      </c>
      <c r="P311" s="135" t="str">
        <f t="shared" si="40"/>
        <v/>
      </c>
      <c r="Q311" s="97" t="str">
        <f>IF(R311="","",IF(IFERROR(R311,"Error")="Error","Error",IF(COUNTIF(R$10:R1301,R311)=1,"OK","Duplication")))</f>
        <v/>
      </c>
      <c r="R311" s="134" t="str">
        <f t="shared" si="41"/>
        <v/>
      </c>
      <c r="S311" s="134" t="str">
        <f t="shared" si="42"/>
        <v/>
      </c>
    </row>
    <row r="312" spans="2:19" ht="14.1" customHeight="1" x14ac:dyDescent="0.15">
      <c r="B312" s="132" t="str">
        <f>IF(C311="","",COUNTA($B$10:B311)-COUNTBLANK($B$10:B311)+1)</f>
        <v/>
      </c>
      <c r="C312" s="143" t="str">
        <f t="shared" si="43"/>
        <v/>
      </c>
      <c r="D312" s="143"/>
      <c r="E312" s="143" t="str">
        <f>IF(病理診断科ブロック!$M312="","","-")</f>
        <v/>
      </c>
      <c r="F312" s="143"/>
      <c r="G312" s="61"/>
      <c r="I312" s="93" t="str">
        <f t="shared" si="36"/>
        <v/>
      </c>
      <c r="J312" s="93" t="str">
        <f t="shared" si="37"/>
        <v/>
      </c>
      <c r="K312" s="132" t="str">
        <f>IF(L312="","",COUNTIF(L$10:L312,"H"))</f>
        <v/>
      </c>
      <c r="L312" s="133" t="str">
        <f t="shared" si="44"/>
        <v/>
      </c>
      <c r="M312" s="132" t="str">
        <f t="shared" si="38"/>
        <v/>
      </c>
      <c r="N312" s="132" t="str">
        <f>IF(病理診断科ブロック!$M312="","","-")</f>
        <v/>
      </c>
      <c r="O312" s="132" t="str">
        <f t="shared" si="39"/>
        <v/>
      </c>
      <c r="P312" s="132" t="str">
        <f t="shared" si="40"/>
        <v/>
      </c>
      <c r="Q312" s="97" t="str">
        <f>IF(R312="","",IF(IFERROR(R312,"Error")="Error","Error",IF(COUNTIF(R$10:R1302,R312)=1,"OK","Duplication")))</f>
        <v/>
      </c>
      <c r="R312" s="134" t="str">
        <f t="shared" si="41"/>
        <v/>
      </c>
      <c r="S312" s="134" t="str">
        <f t="shared" si="42"/>
        <v/>
      </c>
    </row>
    <row r="313" spans="2:19" ht="14.1" customHeight="1" x14ac:dyDescent="0.15">
      <c r="B313" s="135" t="str">
        <f>IF(C312="","",COUNTA($B$10:B312)-COUNTBLANK($B$10:B312)+1)</f>
        <v/>
      </c>
      <c r="C313" s="142" t="str">
        <f t="shared" si="43"/>
        <v/>
      </c>
      <c r="D313" s="142"/>
      <c r="E313" s="142" t="str">
        <f>IF(病理診断科ブロック!$M313="","","-")</f>
        <v/>
      </c>
      <c r="F313" s="142"/>
      <c r="G313" s="60"/>
      <c r="I313" s="93" t="str">
        <f t="shared" si="36"/>
        <v/>
      </c>
      <c r="J313" s="93" t="str">
        <f t="shared" si="37"/>
        <v/>
      </c>
      <c r="K313" s="135" t="str">
        <f>IF(L313="","",COUNTIF(L$10:L313,"H"))</f>
        <v/>
      </c>
      <c r="L313" s="137" t="str">
        <f t="shared" si="44"/>
        <v/>
      </c>
      <c r="M313" s="135" t="str">
        <f t="shared" si="38"/>
        <v/>
      </c>
      <c r="N313" s="135" t="str">
        <f>IF(病理診断科ブロック!$M313="","","-")</f>
        <v/>
      </c>
      <c r="O313" s="135" t="str">
        <f t="shared" si="39"/>
        <v/>
      </c>
      <c r="P313" s="135" t="str">
        <f t="shared" si="40"/>
        <v/>
      </c>
      <c r="Q313" s="97" t="str">
        <f>IF(R313="","",IF(IFERROR(R313,"Error")="Error","Error",IF(COUNTIF(R$10:R1303,R313)=1,"OK","Duplication")))</f>
        <v/>
      </c>
      <c r="R313" s="134" t="str">
        <f t="shared" si="41"/>
        <v/>
      </c>
      <c r="S313" s="134" t="str">
        <f t="shared" si="42"/>
        <v/>
      </c>
    </row>
    <row r="314" spans="2:19" ht="14.1" customHeight="1" x14ac:dyDescent="0.15">
      <c r="B314" s="132" t="str">
        <f>IF(C313="","",COUNTA($B$10:B313)-COUNTBLANK($B$10:B313)+1)</f>
        <v/>
      </c>
      <c r="C314" s="143" t="str">
        <f t="shared" si="43"/>
        <v/>
      </c>
      <c r="D314" s="143"/>
      <c r="E314" s="143" t="str">
        <f>IF(病理診断科ブロック!$M314="","","-")</f>
        <v/>
      </c>
      <c r="F314" s="143"/>
      <c r="G314" s="61"/>
      <c r="I314" s="93" t="str">
        <f t="shared" si="36"/>
        <v/>
      </c>
      <c r="J314" s="93" t="str">
        <f t="shared" si="37"/>
        <v/>
      </c>
      <c r="K314" s="132" t="str">
        <f>IF(L314="","",COUNTIF(L$10:L314,"H"))</f>
        <v/>
      </c>
      <c r="L314" s="133" t="str">
        <f t="shared" si="44"/>
        <v/>
      </c>
      <c r="M314" s="132" t="str">
        <f t="shared" si="38"/>
        <v/>
      </c>
      <c r="N314" s="132" t="str">
        <f>IF(病理診断科ブロック!$M314="","","-")</f>
        <v/>
      </c>
      <c r="O314" s="132" t="str">
        <f t="shared" si="39"/>
        <v/>
      </c>
      <c r="P314" s="132" t="str">
        <f t="shared" si="40"/>
        <v/>
      </c>
      <c r="Q314" s="97" t="str">
        <f>IF(R314="","",IF(IFERROR(R314,"Error")="Error","Error",IF(COUNTIF(R$10:R1304,R314)=1,"OK","Duplication")))</f>
        <v/>
      </c>
      <c r="R314" s="134" t="str">
        <f t="shared" si="41"/>
        <v/>
      </c>
      <c r="S314" s="134" t="str">
        <f t="shared" si="42"/>
        <v/>
      </c>
    </row>
    <row r="315" spans="2:19" ht="14.1" customHeight="1" x14ac:dyDescent="0.15">
      <c r="B315" s="135" t="str">
        <f>IF(C314="","",COUNTA($B$10:B314)-COUNTBLANK($B$10:B314)+1)</f>
        <v/>
      </c>
      <c r="C315" s="142" t="str">
        <f t="shared" si="43"/>
        <v/>
      </c>
      <c r="D315" s="142"/>
      <c r="E315" s="142" t="str">
        <f>IF(病理診断科ブロック!$M315="","","-")</f>
        <v/>
      </c>
      <c r="F315" s="142"/>
      <c r="G315" s="60"/>
      <c r="I315" s="93" t="str">
        <f t="shared" si="36"/>
        <v/>
      </c>
      <c r="J315" s="93" t="str">
        <f t="shared" si="37"/>
        <v/>
      </c>
      <c r="K315" s="135" t="str">
        <f>IF(L315="","",COUNTIF(L$10:L315,"H"))</f>
        <v/>
      </c>
      <c r="L315" s="137" t="str">
        <f t="shared" si="44"/>
        <v/>
      </c>
      <c r="M315" s="135" t="str">
        <f t="shared" si="38"/>
        <v/>
      </c>
      <c r="N315" s="135" t="str">
        <f>IF(病理診断科ブロック!$M315="","","-")</f>
        <v/>
      </c>
      <c r="O315" s="135" t="str">
        <f t="shared" si="39"/>
        <v/>
      </c>
      <c r="P315" s="135" t="str">
        <f t="shared" si="40"/>
        <v/>
      </c>
      <c r="Q315" s="97" t="str">
        <f>IF(R315="","",IF(IFERROR(R315,"Error")="Error","Error",IF(COUNTIF(R$10:R1305,R315)=1,"OK","Duplication")))</f>
        <v/>
      </c>
      <c r="R315" s="134" t="str">
        <f t="shared" si="41"/>
        <v/>
      </c>
      <c r="S315" s="134" t="str">
        <f t="shared" si="42"/>
        <v/>
      </c>
    </row>
    <row r="316" spans="2:19" ht="14.1" customHeight="1" x14ac:dyDescent="0.15">
      <c r="B316" s="132" t="str">
        <f>IF(C315="","",COUNTA($B$10:B315)-COUNTBLANK($B$10:B315)+1)</f>
        <v/>
      </c>
      <c r="C316" s="143" t="str">
        <f t="shared" si="43"/>
        <v/>
      </c>
      <c r="D316" s="143"/>
      <c r="E316" s="143" t="str">
        <f>IF(病理診断科ブロック!$M316="","","-")</f>
        <v/>
      </c>
      <c r="F316" s="143"/>
      <c r="G316" s="61"/>
      <c r="I316" s="93" t="str">
        <f t="shared" si="36"/>
        <v/>
      </c>
      <c r="J316" s="93" t="str">
        <f t="shared" si="37"/>
        <v/>
      </c>
      <c r="K316" s="132" t="str">
        <f>IF(L316="","",COUNTIF(L$10:L316,"H"))</f>
        <v/>
      </c>
      <c r="L316" s="133" t="str">
        <f t="shared" si="44"/>
        <v/>
      </c>
      <c r="M316" s="132" t="str">
        <f t="shared" si="38"/>
        <v/>
      </c>
      <c r="N316" s="132" t="str">
        <f>IF(病理診断科ブロック!$M316="","","-")</f>
        <v/>
      </c>
      <c r="O316" s="132" t="str">
        <f t="shared" si="39"/>
        <v/>
      </c>
      <c r="P316" s="132" t="str">
        <f t="shared" si="40"/>
        <v/>
      </c>
      <c r="Q316" s="97" t="str">
        <f>IF(R316="","",IF(IFERROR(R316,"Error")="Error","Error",IF(COUNTIF(R$10:R1306,R316)=1,"OK","Duplication")))</f>
        <v/>
      </c>
      <c r="R316" s="134" t="str">
        <f t="shared" si="41"/>
        <v/>
      </c>
      <c r="S316" s="134" t="str">
        <f t="shared" si="42"/>
        <v/>
      </c>
    </row>
    <row r="317" spans="2:19" ht="14.1" customHeight="1" x14ac:dyDescent="0.15">
      <c r="B317" s="135" t="str">
        <f>IF(C316="","",COUNTA($B$10:B316)-COUNTBLANK($B$10:B316)+1)</f>
        <v/>
      </c>
      <c r="C317" s="142" t="str">
        <f t="shared" si="43"/>
        <v/>
      </c>
      <c r="D317" s="142"/>
      <c r="E317" s="142" t="str">
        <f>IF(病理診断科ブロック!$M317="","","-")</f>
        <v/>
      </c>
      <c r="F317" s="142"/>
      <c r="G317" s="60"/>
      <c r="I317" s="93" t="str">
        <f t="shared" si="36"/>
        <v/>
      </c>
      <c r="J317" s="93" t="str">
        <f t="shared" si="37"/>
        <v/>
      </c>
      <c r="K317" s="135" t="str">
        <f>IF(L317="","",COUNTIF(L$10:L317,"H"))</f>
        <v/>
      </c>
      <c r="L317" s="137" t="str">
        <f t="shared" si="44"/>
        <v/>
      </c>
      <c r="M317" s="135" t="str">
        <f t="shared" si="38"/>
        <v/>
      </c>
      <c r="N317" s="135" t="str">
        <f>IF(病理診断科ブロック!$M317="","","-")</f>
        <v/>
      </c>
      <c r="O317" s="135" t="str">
        <f t="shared" si="39"/>
        <v/>
      </c>
      <c r="P317" s="135" t="str">
        <f t="shared" si="40"/>
        <v/>
      </c>
      <c r="Q317" s="97" t="str">
        <f>IF(R317="","",IF(IFERROR(R317,"Error")="Error","Error",IF(COUNTIF(R$10:R1307,R317)=1,"OK","Duplication")))</f>
        <v/>
      </c>
      <c r="R317" s="134" t="str">
        <f t="shared" si="41"/>
        <v/>
      </c>
      <c r="S317" s="134" t="str">
        <f t="shared" si="42"/>
        <v/>
      </c>
    </row>
    <row r="318" spans="2:19" ht="14.1" customHeight="1" x14ac:dyDescent="0.15">
      <c r="B318" s="132" t="str">
        <f>IF(C317="","",COUNTA($B$10:B317)-COUNTBLANK($B$10:B317)+1)</f>
        <v/>
      </c>
      <c r="C318" s="143" t="str">
        <f t="shared" si="43"/>
        <v/>
      </c>
      <c r="D318" s="143"/>
      <c r="E318" s="143" t="str">
        <f>IF(病理診断科ブロック!$M318="","","-")</f>
        <v/>
      </c>
      <c r="F318" s="143"/>
      <c r="G318" s="61"/>
      <c r="I318" s="93" t="str">
        <f t="shared" si="36"/>
        <v/>
      </c>
      <c r="J318" s="93" t="str">
        <f t="shared" si="37"/>
        <v/>
      </c>
      <c r="K318" s="132" t="str">
        <f>IF(L318="","",COUNTIF(L$10:L318,"H"))</f>
        <v/>
      </c>
      <c r="L318" s="133" t="str">
        <f t="shared" si="44"/>
        <v/>
      </c>
      <c r="M318" s="132" t="str">
        <f t="shared" si="38"/>
        <v/>
      </c>
      <c r="N318" s="132" t="str">
        <f>IF(病理診断科ブロック!$M318="","","-")</f>
        <v/>
      </c>
      <c r="O318" s="132" t="str">
        <f t="shared" si="39"/>
        <v/>
      </c>
      <c r="P318" s="132" t="str">
        <f t="shared" si="40"/>
        <v/>
      </c>
      <c r="Q318" s="97" t="str">
        <f>IF(R318="","",IF(IFERROR(R318,"Error")="Error","Error",IF(COUNTIF(R$10:R1308,R318)=1,"OK","Duplication")))</f>
        <v/>
      </c>
      <c r="R318" s="134" t="str">
        <f t="shared" si="41"/>
        <v/>
      </c>
      <c r="S318" s="134" t="str">
        <f t="shared" si="42"/>
        <v/>
      </c>
    </row>
    <row r="319" spans="2:19" ht="14.1" customHeight="1" x14ac:dyDescent="0.15">
      <c r="B319" s="135" t="str">
        <f>IF(C318="","",COUNTA($B$10:B318)-COUNTBLANK($B$10:B318)+1)</f>
        <v/>
      </c>
      <c r="C319" s="142" t="str">
        <f t="shared" si="43"/>
        <v/>
      </c>
      <c r="D319" s="142"/>
      <c r="E319" s="142" t="str">
        <f>IF(病理診断科ブロック!$M319="","","-")</f>
        <v/>
      </c>
      <c r="F319" s="142"/>
      <c r="G319" s="60"/>
      <c r="I319" s="93" t="str">
        <f t="shared" si="36"/>
        <v/>
      </c>
      <c r="J319" s="93" t="str">
        <f t="shared" si="37"/>
        <v/>
      </c>
      <c r="K319" s="135" t="str">
        <f>IF(L319="","",COUNTIF(L$10:L319,"H"))</f>
        <v/>
      </c>
      <c r="L319" s="137" t="str">
        <f t="shared" si="44"/>
        <v/>
      </c>
      <c r="M319" s="135" t="str">
        <f t="shared" si="38"/>
        <v/>
      </c>
      <c r="N319" s="135" t="str">
        <f>IF(病理診断科ブロック!$M319="","","-")</f>
        <v/>
      </c>
      <c r="O319" s="135" t="str">
        <f t="shared" si="39"/>
        <v/>
      </c>
      <c r="P319" s="135" t="str">
        <f t="shared" si="40"/>
        <v/>
      </c>
      <c r="Q319" s="97" t="str">
        <f>IF(R319="","",IF(IFERROR(R319,"Error")="Error","Error",IF(COUNTIF(R$10:R1309,R319)=1,"OK","Duplication")))</f>
        <v/>
      </c>
      <c r="R319" s="134" t="str">
        <f t="shared" si="41"/>
        <v/>
      </c>
      <c r="S319" s="134" t="str">
        <f t="shared" si="42"/>
        <v/>
      </c>
    </row>
    <row r="320" spans="2:19" ht="14.1" customHeight="1" x14ac:dyDescent="0.15">
      <c r="B320" s="132" t="str">
        <f>IF(C319="","",COUNTA($B$10:B319)-COUNTBLANK($B$10:B319)+1)</f>
        <v/>
      </c>
      <c r="C320" s="143" t="str">
        <f t="shared" si="43"/>
        <v/>
      </c>
      <c r="D320" s="143"/>
      <c r="E320" s="143" t="str">
        <f>IF(病理診断科ブロック!$M320="","","-")</f>
        <v/>
      </c>
      <c r="F320" s="143"/>
      <c r="G320" s="61"/>
      <c r="I320" s="93" t="str">
        <f t="shared" si="36"/>
        <v/>
      </c>
      <c r="J320" s="93" t="str">
        <f t="shared" si="37"/>
        <v/>
      </c>
      <c r="K320" s="132" t="str">
        <f>IF(L320="","",COUNTIF(L$10:L320,"H"))</f>
        <v/>
      </c>
      <c r="L320" s="133" t="str">
        <f t="shared" si="44"/>
        <v/>
      </c>
      <c r="M320" s="132" t="str">
        <f t="shared" si="38"/>
        <v/>
      </c>
      <c r="N320" s="132" t="str">
        <f>IF(病理診断科ブロック!$M320="","","-")</f>
        <v/>
      </c>
      <c r="O320" s="132" t="str">
        <f t="shared" si="39"/>
        <v/>
      </c>
      <c r="P320" s="132" t="str">
        <f t="shared" si="40"/>
        <v/>
      </c>
      <c r="Q320" s="97" t="str">
        <f>IF(R320="","",IF(IFERROR(R320,"Error")="Error","Error",IF(COUNTIF(R$10:R1310,R320)=1,"OK","Duplication")))</f>
        <v/>
      </c>
      <c r="R320" s="134" t="str">
        <f t="shared" si="41"/>
        <v/>
      </c>
      <c r="S320" s="134" t="str">
        <f t="shared" si="42"/>
        <v/>
      </c>
    </row>
    <row r="321" spans="2:19" ht="14.1" customHeight="1" x14ac:dyDescent="0.15">
      <c r="B321" s="135" t="str">
        <f>IF(C320="","",COUNTA($B$10:B320)-COUNTBLANK($B$10:B320)+1)</f>
        <v/>
      </c>
      <c r="C321" s="142" t="str">
        <f t="shared" si="43"/>
        <v/>
      </c>
      <c r="D321" s="142"/>
      <c r="E321" s="142" t="str">
        <f>IF(病理診断科ブロック!$M321="","","-")</f>
        <v/>
      </c>
      <c r="F321" s="142"/>
      <c r="G321" s="60"/>
      <c r="I321" s="93" t="str">
        <f t="shared" si="36"/>
        <v/>
      </c>
      <c r="J321" s="93" t="str">
        <f t="shared" si="37"/>
        <v/>
      </c>
      <c r="K321" s="135" t="str">
        <f>IF(L321="","",COUNTIF(L$10:L321,"H"))</f>
        <v/>
      </c>
      <c r="L321" s="137" t="str">
        <f t="shared" si="44"/>
        <v/>
      </c>
      <c r="M321" s="135" t="str">
        <f t="shared" si="38"/>
        <v/>
      </c>
      <c r="N321" s="135" t="str">
        <f>IF(病理診断科ブロック!$M321="","","-")</f>
        <v/>
      </c>
      <c r="O321" s="135" t="str">
        <f t="shared" si="39"/>
        <v/>
      </c>
      <c r="P321" s="135" t="str">
        <f t="shared" si="40"/>
        <v/>
      </c>
      <c r="Q321" s="97" t="str">
        <f>IF(R321="","",IF(IFERROR(R321,"Error")="Error","Error",IF(COUNTIF(R$10:R1311,R321)=1,"OK","Duplication")))</f>
        <v/>
      </c>
      <c r="R321" s="134" t="str">
        <f t="shared" si="41"/>
        <v/>
      </c>
      <c r="S321" s="134" t="str">
        <f t="shared" si="42"/>
        <v/>
      </c>
    </row>
    <row r="322" spans="2:19" ht="14.1" customHeight="1" x14ac:dyDescent="0.15">
      <c r="B322" s="132" t="str">
        <f>IF(C321="","",COUNTA($B$10:B321)-COUNTBLANK($B$10:B321)+1)</f>
        <v/>
      </c>
      <c r="C322" s="143" t="str">
        <f t="shared" si="43"/>
        <v/>
      </c>
      <c r="D322" s="143"/>
      <c r="E322" s="143" t="str">
        <f>IF(病理診断科ブロック!$M322="","","-")</f>
        <v/>
      </c>
      <c r="F322" s="143"/>
      <c r="G322" s="61"/>
      <c r="I322" s="93" t="str">
        <f t="shared" si="36"/>
        <v/>
      </c>
      <c r="J322" s="93" t="str">
        <f t="shared" si="37"/>
        <v/>
      </c>
      <c r="K322" s="132" t="str">
        <f>IF(L322="","",COUNTIF(L$10:L322,"H"))</f>
        <v/>
      </c>
      <c r="L322" s="133" t="str">
        <f t="shared" si="44"/>
        <v/>
      </c>
      <c r="M322" s="132" t="str">
        <f t="shared" si="38"/>
        <v/>
      </c>
      <c r="N322" s="132" t="str">
        <f>IF(病理診断科ブロック!$M322="","","-")</f>
        <v/>
      </c>
      <c r="O322" s="132" t="str">
        <f t="shared" si="39"/>
        <v/>
      </c>
      <c r="P322" s="132" t="str">
        <f t="shared" si="40"/>
        <v/>
      </c>
      <c r="Q322" s="97" t="str">
        <f>IF(R322="","",IF(IFERROR(R322,"Error")="Error","Error",IF(COUNTIF(R$10:R1312,R322)=1,"OK","Duplication")))</f>
        <v/>
      </c>
      <c r="R322" s="134" t="str">
        <f t="shared" si="41"/>
        <v/>
      </c>
      <c r="S322" s="134" t="str">
        <f t="shared" si="42"/>
        <v/>
      </c>
    </row>
    <row r="323" spans="2:19" ht="14.1" customHeight="1" x14ac:dyDescent="0.15">
      <c r="B323" s="135" t="str">
        <f>IF(C322="","",COUNTA($B$10:B322)-COUNTBLANK($B$10:B322)+1)</f>
        <v/>
      </c>
      <c r="C323" s="142" t="str">
        <f t="shared" si="43"/>
        <v/>
      </c>
      <c r="D323" s="142"/>
      <c r="E323" s="142" t="str">
        <f>IF(病理診断科ブロック!$M323="","","-")</f>
        <v/>
      </c>
      <c r="F323" s="142"/>
      <c r="G323" s="60"/>
      <c r="I323" s="93" t="str">
        <f t="shared" si="36"/>
        <v/>
      </c>
      <c r="J323" s="93" t="str">
        <f t="shared" si="37"/>
        <v/>
      </c>
      <c r="K323" s="135" t="str">
        <f>IF(L323="","",COUNTIF(L$10:L323,"H"))</f>
        <v/>
      </c>
      <c r="L323" s="137" t="str">
        <f t="shared" si="44"/>
        <v/>
      </c>
      <c r="M323" s="135" t="str">
        <f t="shared" si="38"/>
        <v/>
      </c>
      <c r="N323" s="135" t="str">
        <f>IF(病理診断科ブロック!$M323="","","-")</f>
        <v/>
      </c>
      <c r="O323" s="135" t="str">
        <f t="shared" si="39"/>
        <v/>
      </c>
      <c r="P323" s="135" t="str">
        <f t="shared" si="40"/>
        <v/>
      </c>
      <c r="Q323" s="97" t="str">
        <f>IF(R323="","",IF(IFERROR(R323,"Error")="Error","Error",IF(COUNTIF(R$10:R1313,R323)=1,"OK","Duplication")))</f>
        <v/>
      </c>
      <c r="R323" s="134" t="str">
        <f t="shared" si="41"/>
        <v/>
      </c>
      <c r="S323" s="134" t="str">
        <f t="shared" si="42"/>
        <v/>
      </c>
    </row>
    <row r="324" spans="2:19" ht="14.1" customHeight="1" x14ac:dyDescent="0.15">
      <c r="B324" s="132" t="str">
        <f>IF(C323="","",COUNTA($B$10:B323)-COUNTBLANK($B$10:B323)+1)</f>
        <v/>
      </c>
      <c r="C324" s="143" t="str">
        <f t="shared" si="43"/>
        <v/>
      </c>
      <c r="D324" s="143"/>
      <c r="E324" s="143" t="str">
        <f>IF(病理診断科ブロック!$M324="","","-")</f>
        <v/>
      </c>
      <c r="F324" s="143"/>
      <c r="G324" s="61"/>
      <c r="I324" s="93" t="str">
        <f t="shared" si="36"/>
        <v/>
      </c>
      <c r="J324" s="93" t="str">
        <f t="shared" si="37"/>
        <v/>
      </c>
      <c r="K324" s="132" t="str">
        <f>IF(L324="","",COUNTIF(L$10:L324,"H"))</f>
        <v/>
      </c>
      <c r="L324" s="133" t="str">
        <f t="shared" si="44"/>
        <v/>
      </c>
      <c r="M324" s="132" t="str">
        <f t="shared" si="38"/>
        <v/>
      </c>
      <c r="N324" s="132" t="str">
        <f>IF(病理診断科ブロック!$M324="","","-")</f>
        <v/>
      </c>
      <c r="O324" s="132" t="str">
        <f t="shared" si="39"/>
        <v/>
      </c>
      <c r="P324" s="132" t="str">
        <f t="shared" si="40"/>
        <v/>
      </c>
      <c r="Q324" s="97" t="str">
        <f>IF(R324="","",IF(IFERROR(R324,"Error")="Error","Error",IF(COUNTIF(R$10:R1314,R324)=1,"OK","Duplication")))</f>
        <v/>
      </c>
      <c r="R324" s="134" t="str">
        <f t="shared" si="41"/>
        <v/>
      </c>
      <c r="S324" s="134" t="str">
        <f t="shared" si="42"/>
        <v/>
      </c>
    </row>
    <row r="325" spans="2:19" ht="14.1" customHeight="1" x14ac:dyDescent="0.15">
      <c r="B325" s="135" t="str">
        <f>IF(C324="","",COUNTA($B$10:B324)-COUNTBLANK($B$10:B324)+1)</f>
        <v/>
      </c>
      <c r="C325" s="142" t="str">
        <f t="shared" si="43"/>
        <v/>
      </c>
      <c r="D325" s="142"/>
      <c r="E325" s="142" t="str">
        <f>IF(病理診断科ブロック!$M325="","","-")</f>
        <v/>
      </c>
      <c r="F325" s="142"/>
      <c r="G325" s="60"/>
      <c r="I325" s="93" t="str">
        <f t="shared" si="36"/>
        <v/>
      </c>
      <c r="J325" s="93" t="str">
        <f t="shared" si="37"/>
        <v/>
      </c>
      <c r="K325" s="135" t="str">
        <f>IF(L325="","",COUNTIF(L$10:L325,"H"))</f>
        <v/>
      </c>
      <c r="L325" s="137" t="str">
        <f t="shared" si="44"/>
        <v/>
      </c>
      <c r="M325" s="135" t="str">
        <f t="shared" si="38"/>
        <v/>
      </c>
      <c r="N325" s="135" t="str">
        <f>IF(病理診断科ブロック!$M325="","","-")</f>
        <v/>
      </c>
      <c r="O325" s="135" t="str">
        <f t="shared" si="39"/>
        <v/>
      </c>
      <c r="P325" s="135" t="str">
        <f t="shared" si="40"/>
        <v/>
      </c>
      <c r="Q325" s="97" t="str">
        <f>IF(R325="","",IF(IFERROR(R325,"Error")="Error","Error",IF(COUNTIF(R$10:R1315,R325)=1,"OK","Duplication")))</f>
        <v/>
      </c>
      <c r="R325" s="134" t="str">
        <f t="shared" si="41"/>
        <v/>
      </c>
      <c r="S325" s="134" t="str">
        <f t="shared" si="42"/>
        <v/>
      </c>
    </row>
    <row r="326" spans="2:19" ht="14.1" customHeight="1" x14ac:dyDescent="0.15">
      <c r="B326" s="132" t="str">
        <f>IF(C325="","",COUNTA($B$10:B325)-COUNTBLANK($B$10:B325)+1)</f>
        <v/>
      </c>
      <c r="C326" s="143" t="str">
        <f t="shared" si="43"/>
        <v/>
      </c>
      <c r="D326" s="143"/>
      <c r="E326" s="143" t="str">
        <f>IF(病理診断科ブロック!$M326="","","-")</f>
        <v/>
      </c>
      <c r="F326" s="143"/>
      <c r="G326" s="61"/>
      <c r="I326" s="93" t="str">
        <f t="shared" si="36"/>
        <v/>
      </c>
      <c r="J326" s="93" t="str">
        <f t="shared" si="37"/>
        <v/>
      </c>
      <c r="K326" s="132" t="str">
        <f>IF(L326="","",COUNTIF(L$10:L326,"H"))</f>
        <v/>
      </c>
      <c r="L326" s="133" t="str">
        <f t="shared" si="44"/>
        <v/>
      </c>
      <c r="M326" s="132" t="str">
        <f t="shared" si="38"/>
        <v/>
      </c>
      <c r="N326" s="132" t="str">
        <f>IF(病理診断科ブロック!$M326="","","-")</f>
        <v/>
      </c>
      <c r="O326" s="132" t="str">
        <f t="shared" si="39"/>
        <v/>
      </c>
      <c r="P326" s="132" t="str">
        <f t="shared" si="40"/>
        <v/>
      </c>
      <c r="Q326" s="97" t="str">
        <f>IF(R326="","",IF(IFERROR(R326,"Error")="Error","Error",IF(COUNTIF(R$10:R1316,R326)=1,"OK","Duplication")))</f>
        <v/>
      </c>
      <c r="R326" s="134" t="str">
        <f t="shared" si="41"/>
        <v/>
      </c>
      <c r="S326" s="134" t="str">
        <f t="shared" si="42"/>
        <v/>
      </c>
    </row>
    <row r="327" spans="2:19" ht="14.1" customHeight="1" x14ac:dyDescent="0.15">
      <c r="B327" s="135" t="str">
        <f>IF(C326="","",COUNTA($B$10:B326)-COUNTBLANK($B$10:B326)+1)</f>
        <v/>
      </c>
      <c r="C327" s="142" t="str">
        <f t="shared" si="43"/>
        <v/>
      </c>
      <c r="D327" s="142"/>
      <c r="E327" s="142" t="str">
        <f>IF(病理診断科ブロック!$M327="","","-")</f>
        <v/>
      </c>
      <c r="F327" s="142"/>
      <c r="G327" s="60"/>
      <c r="I327" s="93" t="str">
        <f t="shared" si="36"/>
        <v/>
      </c>
      <c r="J327" s="93" t="str">
        <f t="shared" si="37"/>
        <v/>
      </c>
      <c r="K327" s="135" t="str">
        <f>IF(L327="","",COUNTIF(L$10:L327,"H"))</f>
        <v/>
      </c>
      <c r="L327" s="137" t="str">
        <f t="shared" si="44"/>
        <v/>
      </c>
      <c r="M327" s="135" t="str">
        <f t="shared" si="38"/>
        <v/>
      </c>
      <c r="N327" s="135" t="str">
        <f>IF(病理診断科ブロック!$M327="","","-")</f>
        <v/>
      </c>
      <c r="O327" s="135" t="str">
        <f t="shared" si="39"/>
        <v/>
      </c>
      <c r="P327" s="135" t="str">
        <f t="shared" si="40"/>
        <v/>
      </c>
      <c r="Q327" s="97" t="str">
        <f>IF(R327="","",IF(IFERROR(R327,"Error")="Error","Error",IF(COUNTIF(R$10:R1317,R327)=1,"OK","Duplication")))</f>
        <v/>
      </c>
      <c r="R327" s="134" t="str">
        <f t="shared" si="41"/>
        <v/>
      </c>
      <c r="S327" s="134" t="str">
        <f t="shared" si="42"/>
        <v/>
      </c>
    </row>
    <row r="328" spans="2:19" ht="14.1" customHeight="1" x14ac:dyDescent="0.15">
      <c r="B328" s="132" t="str">
        <f>IF(C327="","",COUNTA($B$10:B327)-COUNTBLANK($B$10:B327)+1)</f>
        <v/>
      </c>
      <c r="C328" s="143" t="str">
        <f t="shared" si="43"/>
        <v/>
      </c>
      <c r="D328" s="143"/>
      <c r="E328" s="143" t="str">
        <f>IF(病理診断科ブロック!$M328="","","-")</f>
        <v/>
      </c>
      <c r="F328" s="143"/>
      <c r="G328" s="61"/>
      <c r="I328" s="93" t="str">
        <f t="shared" si="36"/>
        <v/>
      </c>
      <c r="J328" s="93" t="str">
        <f t="shared" si="37"/>
        <v/>
      </c>
      <c r="K328" s="132" t="str">
        <f>IF(L328="","",COUNTIF(L$10:L328,"H"))</f>
        <v/>
      </c>
      <c r="L328" s="133" t="str">
        <f t="shared" si="44"/>
        <v/>
      </c>
      <c r="M328" s="132" t="str">
        <f t="shared" si="38"/>
        <v/>
      </c>
      <c r="N328" s="132" t="str">
        <f>IF(病理診断科ブロック!$M328="","","-")</f>
        <v/>
      </c>
      <c r="O328" s="132" t="str">
        <f t="shared" si="39"/>
        <v/>
      </c>
      <c r="P328" s="132" t="str">
        <f t="shared" si="40"/>
        <v/>
      </c>
      <c r="Q328" s="97" t="str">
        <f>IF(R328="","",IF(IFERROR(R328,"Error")="Error","Error",IF(COUNTIF(R$10:R1318,R328)=1,"OK","Duplication")))</f>
        <v/>
      </c>
      <c r="R328" s="134" t="str">
        <f t="shared" si="41"/>
        <v/>
      </c>
      <c r="S328" s="134" t="str">
        <f t="shared" si="42"/>
        <v/>
      </c>
    </row>
    <row r="329" spans="2:19" ht="14.1" customHeight="1" x14ac:dyDescent="0.15">
      <c r="B329" s="135" t="str">
        <f>IF(C328="","",COUNTA($B$10:B328)-COUNTBLANK($B$10:B328)+1)</f>
        <v/>
      </c>
      <c r="C329" s="142" t="str">
        <f t="shared" si="43"/>
        <v/>
      </c>
      <c r="D329" s="142"/>
      <c r="E329" s="142" t="str">
        <f>IF(病理診断科ブロック!$M329="","","-")</f>
        <v/>
      </c>
      <c r="F329" s="142"/>
      <c r="G329" s="60"/>
      <c r="I329" s="93" t="str">
        <f t="shared" si="36"/>
        <v/>
      </c>
      <c r="J329" s="93" t="str">
        <f t="shared" si="37"/>
        <v/>
      </c>
      <c r="K329" s="135" t="str">
        <f>IF(L329="","",COUNTIF(L$10:L329,"H"))</f>
        <v/>
      </c>
      <c r="L329" s="137" t="str">
        <f t="shared" si="44"/>
        <v/>
      </c>
      <c r="M329" s="135" t="str">
        <f t="shared" si="38"/>
        <v/>
      </c>
      <c r="N329" s="135" t="str">
        <f>IF(病理診断科ブロック!$M329="","","-")</f>
        <v/>
      </c>
      <c r="O329" s="135" t="str">
        <f t="shared" si="39"/>
        <v/>
      </c>
      <c r="P329" s="135" t="str">
        <f t="shared" si="40"/>
        <v/>
      </c>
      <c r="Q329" s="97" t="str">
        <f>IF(R329="","",IF(IFERROR(R329,"Error")="Error","Error",IF(COUNTIF(R$10:R1319,R329)=1,"OK","Duplication")))</f>
        <v/>
      </c>
      <c r="R329" s="134" t="str">
        <f t="shared" si="41"/>
        <v/>
      </c>
      <c r="S329" s="134" t="str">
        <f t="shared" si="42"/>
        <v/>
      </c>
    </row>
    <row r="330" spans="2:19" ht="14.1" customHeight="1" x14ac:dyDescent="0.15">
      <c r="B330" s="132" t="str">
        <f>IF(C329="","",COUNTA($B$10:B329)-COUNTBLANK($B$10:B329)+1)</f>
        <v/>
      </c>
      <c r="C330" s="143" t="str">
        <f t="shared" si="43"/>
        <v/>
      </c>
      <c r="D330" s="143"/>
      <c r="E330" s="143" t="str">
        <f>IF(病理診断科ブロック!$M330="","","-")</f>
        <v/>
      </c>
      <c r="F330" s="143"/>
      <c r="G330" s="61"/>
      <c r="I330" s="93" t="str">
        <f t="shared" si="36"/>
        <v/>
      </c>
      <c r="J330" s="93" t="str">
        <f t="shared" si="37"/>
        <v/>
      </c>
      <c r="K330" s="132" t="str">
        <f>IF(L330="","",COUNTIF(L$10:L330,"H"))</f>
        <v/>
      </c>
      <c r="L330" s="133" t="str">
        <f t="shared" si="44"/>
        <v/>
      </c>
      <c r="M330" s="132" t="str">
        <f t="shared" si="38"/>
        <v/>
      </c>
      <c r="N330" s="132" t="str">
        <f>IF(病理診断科ブロック!$M330="","","-")</f>
        <v/>
      </c>
      <c r="O330" s="132" t="str">
        <f t="shared" si="39"/>
        <v/>
      </c>
      <c r="P330" s="132" t="str">
        <f t="shared" si="40"/>
        <v/>
      </c>
      <c r="Q330" s="97" t="str">
        <f>IF(R330="","",IF(IFERROR(R330,"Error")="Error","Error",IF(COUNTIF(R$10:R1320,R330)=1,"OK","Duplication")))</f>
        <v/>
      </c>
      <c r="R330" s="134" t="str">
        <f t="shared" si="41"/>
        <v/>
      </c>
      <c r="S330" s="134" t="str">
        <f t="shared" si="42"/>
        <v/>
      </c>
    </row>
    <row r="331" spans="2:19" ht="14.1" customHeight="1" x14ac:dyDescent="0.15">
      <c r="B331" s="135" t="str">
        <f>IF(C330="","",COUNTA($B$10:B330)-COUNTBLANK($B$10:B330)+1)</f>
        <v/>
      </c>
      <c r="C331" s="142" t="str">
        <f t="shared" si="43"/>
        <v/>
      </c>
      <c r="D331" s="142"/>
      <c r="E331" s="142" t="str">
        <f>IF(病理診断科ブロック!$M331="","","-")</f>
        <v/>
      </c>
      <c r="F331" s="142"/>
      <c r="G331" s="60"/>
      <c r="I331" s="93" t="str">
        <f t="shared" ref="I331:I394" si="45">SUBSTITUTE(SUBSTITUTE(C331,"　","")," ","")</f>
        <v/>
      </c>
      <c r="J331" s="93" t="str">
        <f t="shared" ref="J331:J394" si="46">ASC(I331)</f>
        <v/>
      </c>
      <c r="K331" s="135" t="str">
        <f>IF(L331="","",COUNTIF(L$10:L331,"H"))</f>
        <v/>
      </c>
      <c r="L331" s="137" t="str">
        <f t="shared" si="44"/>
        <v/>
      </c>
      <c r="M331" s="135" t="str">
        <f t="shared" ref="M331:M394" si="47">IF(J331="","",IF(COUNTIF(J331,"*H*"),REPT("0",2-LEN(MID(J331,FIND("H",J331)+1,FIND("-",J331)-FIND("H",J331)-1)))&amp;MID(J331,FIND("H",J331)+1,FIND("-",J331)-FIND("H",J331)-1),REPT("0",2-LEN(LEFT(J331,FIND("-",J331)-1)))&amp;LEFT(J331,FIND("-",J331)-1)))</f>
        <v/>
      </c>
      <c r="N331" s="135" t="str">
        <f>IF(病理診断科ブロック!$M331="","","-")</f>
        <v/>
      </c>
      <c r="O331" s="135" t="str">
        <f t="shared" ref="O331:O394" si="48">IF(J331="","",REPT("0",5-LEN(RIGHT(J331,LEN(J331)-FIND("-",J331))))&amp;RIGHT(J331,LEN(J331)-FIND("-",J331)))</f>
        <v/>
      </c>
      <c r="P331" s="135" t="str">
        <f t="shared" ref="P331:P394" si="49">IF(G331="","",ASC(G331))</f>
        <v/>
      </c>
      <c r="Q331" s="97" t="str">
        <f>IF(R331="","",IF(IFERROR(R331,"Error")="Error","Error",IF(COUNTIF(R$10:R1321,R331)=1,"OK","Duplication")))</f>
        <v/>
      </c>
      <c r="R331" s="134" t="str">
        <f t="shared" ref="R331:R394" si="50">M331&amp;N331&amp;O331&amp;P331</f>
        <v/>
      </c>
      <c r="S331" s="134" t="str">
        <f t="shared" ref="S331:S394" si="51">L331&amp;M331&amp;N331&amp;O331</f>
        <v/>
      </c>
    </row>
    <row r="332" spans="2:19" ht="14.1" customHeight="1" x14ac:dyDescent="0.15">
      <c r="B332" s="132" t="str">
        <f>IF(C331="","",COUNTA($B$10:B331)-COUNTBLANK($B$10:B331)+1)</f>
        <v/>
      </c>
      <c r="C332" s="143" t="str">
        <f t="shared" ref="C332:C395" si="52">IF(D331="","","H")</f>
        <v/>
      </c>
      <c r="D332" s="143"/>
      <c r="E332" s="143" t="str">
        <f>IF(病理診断科ブロック!$M332="","","-")</f>
        <v/>
      </c>
      <c r="F332" s="143"/>
      <c r="G332" s="61"/>
      <c r="I332" s="93" t="str">
        <f t="shared" si="45"/>
        <v/>
      </c>
      <c r="J332" s="93" t="str">
        <f t="shared" si="46"/>
        <v/>
      </c>
      <c r="K332" s="132" t="str">
        <f>IF(L332="","",COUNTIF(L$10:L332,"H"))</f>
        <v/>
      </c>
      <c r="L332" s="133" t="str">
        <f t="shared" ref="L332:L395" si="53">IF(M332="","","H")</f>
        <v/>
      </c>
      <c r="M332" s="132" t="str">
        <f t="shared" si="47"/>
        <v/>
      </c>
      <c r="N332" s="132" t="str">
        <f>IF(病理診断科ブロック!$M332="","","-")</f>
        <v/>
      </c>
      <c r="O332" s="132" t="str">
        <f t="shared" si="48"/>
        <v/>
      </c>
      <c r="P332" s="132" t="str">
        <f t="shared" si="49"/>
        <v/>
      </c>
      <c r="Q332" s="97" t="str">
        <f>IF(R332="","",IF(IFERROR(R332,"Error")="Error","Error",IF(COUNTIF(R$10:R1322,R332)=1,"OK","Duplication")))</f>
        <v/>
      </c>
      <c r="R332" s="134" t="str">
        <f t="shared" si="50"/>
        <v/>
      </c>
      <c r="S332" s="134" t="str">
        <f t="shared" si="51"/>
        <v/>
      </c>
    </row>
    <row r="333" spans="2:19" ht="14.1" customHeight="1" x14ac:dyDescent="0.15">
      <c r="B333" s="135" t="str">
        <f>IF(C332="","",COUNTA($B$10:B332)-COUNTBLANK($B$10:B332)+1)</f>
        <v/>
      </c>
      <c r="C333" s="142" t="str">
        <f t="shared" si="52"/>
        <v/>
      </c>
      <c r="D333" s="142"/>
      <c r="E333" s="142" t="str">
        <f>IF(病理診断科ブロック!$M333="","","-")</f>
        <v/>
      </c>
      <c r="F333" s="142"/>
      <c r="G333" s="60"/>
      <c r="I333" s="93" t="str">
        <f t="shared" si="45"/>
        <v/>
      </c>
      <c r="J333" s="93" t="str">
        <f t="shared" si="46"/>
        <v/>
      </c>
      <c r="K333" s="135" t="str">
        <f>IF(L333="","",COUNTIF(L$10:L333,"H"))</f>
        <v/>
      </c>
      <c r="L333" s="137" t="str">
        <f t="shared" si="53"/>
        <v/>
      </c>
      <c r="M333" s="135" t="str">
        <f t="shared" si="47"/>
        <v/>
      </c>
      <c r="N333" s="135" t="str">
        <f>IF(病理診断科ブロック!$M333="","","-")</f>
        <v/>
      </c>
      <c r="O333" s="135" t="str">
        <f t="shared" si="48"/>
        <v/>
      </c>
      <c r="P333" s="135" t="str">
        <f t="shared" si="49"/>
        <v/>
      </c>
      <c r="Q333" s="97" t="str">
        <f>IF(R333="","",IF(IFERROR(R333,"Error")="Error","Error",IF(COUNTIF(R$10:R1323,R333)=1,"OK","Duplication")))</f>
        <v/>
      </c>
      <c r="R333" s="134" t="str">
        <f t="shared" si="50"/>
        <v/>
      </c>
      <c r="S333" s="134" t="str">
        <f t="shared" si="51"/>
        <v/>
      </c>
    </row>
    <row r="334" spans="2:19" ht="14.1" customHeight="1" x14ac:dyDescent="0.15">
      <c r="B334" s="132" t="str">
        <f>IF(C333="","",COUNTA($B$10:B333)-COUNTBLANK($B$10:B333)+1)</f>
        <v/>
      </c>
      <c r="C334" s="143" t="str">
        <f t="shared" si="52"/>
        <v/>
      </c>
      <c r="D334" s="143"/>
      <c r="E334" s="143" t="str">
        <f>IF(病理診断科ブロック!$M334="","","-")</f>
        <v/>
      </c>
      <c r="F334" s="143"/>
      <c r="G334" s="61"/>
      <c r="I334" s="93" t="str">
        <f t="shared" si="45"/>
        <v/>
      </c>
      <c r="J334" s="93" t="str">
        <f t="shared" si="46"/>
        <v/>
      </c>
      <c r="K334" s="132" t="str">
        <f>IF(L334="","",COUNTIF(L$10:L334,"H"))</f>
        <v/>
      </c>
      <c r="L334" s="133" t="str">
        <f t="shared" si="53"/>
        <v/>
      </c>
      <c r="M334" s="132" t="str">
        <f t="shared" si="47"/>
        <v/>
      </c>
      <c r="N334" s="132" t="str">
        <f>IF(病理診断科ブロック!$M334="","","-")</f>
        <v/>
      </c>
      <c r="O334" s="132" t="str">
        <f t="shared" si="48"/>
        <v/>
      </c>
      <c r="P334" s="132" t="str">
        <f t="shared" si="49"/>
        <v/>
      </c>
      <c r="Q334" s="97" t="str">
        <f>IF(R334="","",IF(IFERROR(R334,"Error")="Error","Error",IF(COUNTIF(R$10:R1324,R334)=1,"OK","Duplication")))</f>
        <v/>
      </c>
      <c r="R334" s="134" t="str">
        <f t="shared" si="50"/>
        <v/>
      </c>
      <c r="S334" s="134" t="str">
        <f t="shared" si="51"/>
        <v/>
      </c>
    </row>
    <row r="335" spans="2:19" ht="14.1" customHeight="1" x14ac:dyDescent="0.15">
      <c r="B335" s="135" t="str">
        <f>IF(C334="","",COUNTA($B$10:B334)-COUNTBLANK($B$10:B334)+1)</f>
        <v/>
      </c>
      <c r="C335" s="142" t="str">
        <f t="shared" si="52"/>
        <v/>
      </c>
      <c r="D335" s="142"/>
      <c r="E335" s="142" t="str">
        <f>IF(病理診断科ブロック!$M335="","","-")</f>
        <v/>
      </c>
      <c r="F335" s="142"/>
      <c r="G335" s="60"/>
      <c r="I335" s="93" t="str">
        <f t="shared" si="45"/>
        <v/>
      </c>
      <c r="J335" s="93" t="str">
        <f t="shared" si="46"/>
        <v/>
      </c>
      <c r="K335" s="135" t="str">
        <f>IF(L335="","",COUNTIF(L$10:L335,"H"))</f>
        <v/>
      </c>
      <c r="L335" s="137" t="str">
        <f t="shared" si="53"/>
        <v/>
      </c>
      <c r="M335" s="135" t="str">
        <f t="shared" si="47"/>
        <v/>
      </c>
      <c r="N335" s="135" t="str">
        <f>IF(病理診断科ブロック!$M335="","","-")</f>
        <v/>
      </c>
      <c r="O335" s="135" t="str">
        <f t="shared" si="48"/>
        <v/>
      </c>
      <c r="P335" s="135" t="str">
        <f t="shared" si="49"/>
        <v/>
      </c>
      <c r="Q335" s="97" t="str">
        <f>IF(R335="","",IF(IFERROR(R335,"Error")="Error","Error",IF(COUNTIF(R$10:R1325,R335)=1,"OK","Duplication")))</f>
        <v/>
      </c>
      <c r="R335" s="134" t="str">
        <f t="shared" si="50"/>
        <v/>
      </c>
      <c r="S335" s="134" t="str">
        <f t="shared" si="51"/>
        <v/>
      </c>
    </row>
    <row r="336" spans="2:19" ht="14.1" customHeight="1" x14ac:dyDescent="0.15">
      <c r="B336" s="132" t="str">
        <f>IF(C335="","",COUNTA($B$10:B335)-COUNTBLANK($B$10:B335)+1)</f>
        <v/>
      </c>
      <c r="C336" s="143" t="str">
        <f t="shared" si="52"/>
        <v/>
      </c>
      <c r="D336" s="143"/>
      <c r="E336" s="143" t="str">
        <f>IF(病理診断科ブロック!$M336="","","-")</f>
        <v/>
      </c>
      <c r="F336" s="143"/>
      <c r="G336" s="61"/>
      <c r="I336" s="93" t="str">
        <f t="shared" si="45"/>
        <v/>
      </c>
      <c r="J336" s="93" t="str">
        <f t="shared" si="46"/>
        <v/>
      </c>
      <c r="K336" s="132" t="str">
        <f>IF(L336="","",COUNTIF(L$10:L336,"H"))</f>
        <v/>
      </c>
      <c r="L336" s="133" t="str">
        <f t="shared" si="53"/>
        <v/>
      </c>
      <c r="M336" s="132" t="str">
        <f t="shared" si="47"/>
        <v/>
      </c>
      <c r="N336" s="132" t="str">
        <f>IF(病理診断科ブロック!$M336="","","-")</f>
        <v/>
      </c>
      <c r="O336" s="132" t="str">
        <f t="shared" si="48"/>
        <v/>
      </c>
      <c r="P336" s="132" t="str">
        <f t="shared" si="49"/>
        <v/>
      </c>
      <c r="Q336" s="97" t="str">
        <f>IF(R336="","",IF(IFERROR(R336,"Error")="Error","Error",IF(COUNTIF(R$10:R1326,R336)=1,"OK","Duplication")))</f>
        <v/>
      </c>
      <c r="R336" s="134" t="str">
        <f t="shared" si="50"/>
        <v/>
      </c>
      <c r="S336" s="134" t="str">
        <f t="shared" si="51"/>
        <v/>
      </c>
    </row>
    <row r="337" spans="2:19" ht="14.1" customHeight="1" x14ac:dyDescent="0.15">
      <c r="B337" s="135" t="str">
        <f>IF(C336="","",COUNTA($B$10:B336)-COUNTBLANK($B$10:B336)+1)</f>
        <v/>
      </c>
      <c r="C337" s="142" t="str">
        <f t="shared" si="52"/>
        <v/>
      </c>
      <c r="D337" s="142"/>
      <c r="E337" s="142" t="str">
        <f>IF(病理診断科ブロック!$M337="","","-")</f>
        <v/>
      </c>
      <c r="F337" s="142"/>
      <c r="G337" s="60"/>
      <c r="I337" s="93" t="str">
        <f t="shared" si="45"/>
        <v/>
      </c>
      <c r="J337" s="93" t="str">
        <f t="shared" si="46"/>
        <v/>
      </c>
      <c r="K337" s="135" t="str">
        <f>IF(L337="","",COUNTIF(L$10:L337,"H"))</f>
        <v/>
      </c>
      <c r="L337" s="137" t="str">
        <f t="shared" si="53"/>
        <v/>
      </c>
      <c r="M337" s="135" t="str">
        <f t="shared" si="47"/>
        <v/>
      </c>
      <c r="N337" s="135" t="str">
        <f>IF(病理診断科ブロック!$M337="","","-")</f>
        <v/>
      </c>
      <c r="O337" s="135" t="str">
        <f t="shared" si="48"/>
        <v/>
      </c>
      <c r="P337" s="135" t="str">
        <f t="shared" si="49"/>
        <v/>
      </c>
      <c r="Q337" s="97" t="str">
        <f>IF(R337="","",IF(IFERROR(R337,"Error")="Error","Error",IF(COUNTIF(R$10:R1327,R337)=1,"OK","Duplication")))</f>
        <v/>
      </c>
      <c r="R337" s="134" t="str">
        <f t="shared" si="50"/>
        <v/>
      </c>
      <c r="S337" s="134" t="str">
        <f t="shared" si="51"/>
        <v/>
      </c>
    </row>
    <row r="338" spans="2:19" ht="14.1" customHeight="1" x14ac:dyDescent="0.15">
      <c r="B338" s="132" t="str">
        <f>IF(C337="","",COUNTA($B$10:B337)-COUNTBLANK($B$10:B337)+1)</f>
        <v/>
      </c>
      <c r="C338" s="143" t="str">
        <f t="shared" si="52"/>
        <v/>
      </c>
      <c r="D338" s="143"/>
      <c r="E338" s="143" t="str">
        <f>IF(病理診断科ブロック!$M338="","","-")</f>
        <v/>
      </c>
      <c r="F338" s="143"/>
      <c r="G338" s="61"/>
      <c r="I338" s="93" t="str">
        <f t="shared" si="45"/>
        <v/>
      </c>
      <c r="J338" s="93" t="str">
        <f t="shared" si="46"/>
        <v/>
      </c>
      <c r="K338" s="132" t="str">
        <f>IF(L338="","",COUNTIF(L$10:L338,"H"))</f>
        <v/>
      </c>
      <c r="L338" s="133" t="str">
        <f t="shared" si="53"/>
        <v/>
      </c>
      <c r="M338" s="132" t="str">
        <f t="shared" si="47"/>
        <v/>
      </c>
      <c r="N338" s="132" t="str">
        <f>IF(病理診断科ブロック!$M338="","","-")</f>
        <v/>
      </c>
      <c r="O338" s="132" t="str">
        <f t="shared" si="48"/>
        <v/>
      </c>
      <c r="P338" s="132" t="str">
        <f t="shared" si="49"/>
        <v/>
      </c>
      <c r="Q338" s="97" t="str">
        <f>IF(R338="","",IF(IFERROR(R338,"Error")="Error","Error",IF(COUNTIF(R$10:R1328,R338)=1,"OK","Duplication")))</f>
        <v/>
      </c>
      <c r="R338" s="134" t="str">
        <f t="shared" si="50"/>
        <v/>
      </c>
      <c r="S338" s="134" t="str">
        <f t="shared" si="51"/>
        <v/>
      </c>
    </row>
    <row r="339" spans="2:19" ht="14.1" customHeight="1" x14ac:dyDescent="0.15">
      <c r="B339" s="135" t="str">
        <f>IF(C338="","",COUNTA($B$10:B338)-COUNTBLANK($B$10:B338)+1)</f>
        <v/>
      </c>
      <c r="C339" s="142" t="str">
        <f t="shared" si="52"/>
        <v/>
      </c>
      <c r="D339" s="142"/>
      <c r="E339" s="142" t="str">
        <f>IF(病理診断科ブロック!$M339="","","-")</f>
        <v/>
      </c>
      <c r="F339" s="142"/>
      <c r="G339" s="60"/>
      <c r="I339" s="93" t="str">
        <f t="shared" si="45"/>
        <v/>
      </c>
      <c r="J339" s="93" t="str">
        <f t="shared" si="46"/>
        <v/>
      </c>
      <c r="K339" s="135" t="str">
        <f>IF(L339="","",COUNTIF(L$10:L339,"H"))</f>
        <v/>
      </c>
      <c r="L339" s="137" t="str">
        <f t="shared" si="53"/>
        <v/>
      </c>
      <c r="M339" s="135" t="str">
        <f t="shared" si="47"/>
        <v/>
      </c>
      <c r="N339" s="135" t="str">
        <f>IF(病理診断科ブロック!$M339="","","-")</f>
        <v/>
      </c>
      <c r="O339" s="135" t="str">
        <f t="shared" si="48"/>
        <v/>
      </c>
      <c r="P339" s="135" t="str">
        <f t="shared" si="49"/>
        <v/>
      </c>
      <c r="Q339" s="97" t="str">
        <f>IF(R339="","",IF(IFERROR(R339,"Error")="Error","Error",IF(COUNTIF(R$10:R1329,R339)=1,"OK","Duplication")))</f>
        <v/>
      </c>
      <c r="R339" s="134" t="str">
        <f t="shared" si="50"/>
        <v/>
      </c>
      <c r="S339" s="134" t="str">
        <f t="shared" si="51"/>
        <v/>
      </c>
    </row>
    <row r="340" spans="2:19" ht="14.1" customHeight="1" x14ac:dyDescent="0.15">
      <c r="B340" s="132" t="str">
        <f>IF(C339="","",COUNTA($B$10:B339)-COUNTBLANK($B$10:B339)+1)</f>
        <v/>
      </c>
      <c r="C340" s="143" t="str">
        <f t="shared" si="52"/>
        <v/>
      </c>
      <c r="D340" s="143"/>
      <c r="E340" s="143" t="str">
        <f>IF(病理診断科ブロック!$M340="","","-")</f>
        <v/>
      </c>
      <c r="F340" s="143"/>
      <c r="G340" s="61"/>
      <c r="I340" s="93" t="str">
        <f t="shared" si="45"/>
        <v/>
      </c>
      <c r="J340" s="93" t="str">
        <f t="shared" si="46"/>
        <v/>
      </c>
      <c r="K340" s="132" t="str">
        <f>IF(L340="","",COUNTIF(L$10:L340,"H"))</f>
        <v/>
      </c>
      <c r="L340" s="133" t="str">
        <f t="shared" si="53"/>
        <v/>
      </c>
      <c r="M340" s="132" t="str">
        <f t="shared" si="47"/>
        <v/>
      </c>
      <c r="N340" s="132" t="str">
        <f>IF(病理診断科ブロック!$M340="","","-")</f>
        <v/>
      </c>
      <c r="O340" s="132" t="str">
        <f t="shared" si="48"/>
        <v/>
      </c>
      <c r="P340" s="132" t="str">
        <f t="shared" si="49"/>
        <v/>
      </c>
      <c r="Q340" s="97" t="str">
        <f>IF(R340="","",IF(IFERROR(R340,"Error")="Error","Error",IF(COUNTIF(R$10:R1330,R340)=1,"OK","Duplication")))</f>
        <v/>
      </c>
      <c r="R340" s="134" t="str">
        <f t="shared" si="50"/>
        <v/>
      </c>
      <c r="S340" s="134" t="str">
        <f t="shared" si="51"/>
        <v/>
      </c>
    </row>
    <row r="341" spans="2:19" ht="14.1" customHeight="1" x14ac:dyDescent="0.15">
      <c r="B341" s="135" t="str">
        <f>IF(C340="","",COUNTA($B$10:B340)-COUNTBLANK($B$10:B340)+1)</f>
        <v/>
      </c>
      <c r="C341" s="142" t="str">
        <f t="shared" si="52"/>
        <v/>
      </c>
      <c r="D341" s="142"/>
      <c r="E341" s="142" t="str">
        <f>IF(病理診断科ブロック!$M341="","","-")</f>
        <v/>
      </c>
      <c r="F341" s="142"/>
      <c r="G341" s="60"/>
      <c r="I341" s="93" t="str">
        <f t="shared" si="45"/>
        <v/>
      </c>
      <c r="J341" s="93" t="str">
        <f t="shared" si="46"/>
        <v/>
      </c>
      <c r="K341" s="135" t="str">
        <f>IF(L341="","",COUNTIF(L$10:L341,"H"))</f>
        <v/>
      </c>
      <c r="L341" s="137" t="str">
        <f t="shared" si="53"/>
        <v/>
      </c>
      <c r="M341" s="135" t="str">
        <f t="shared" si="47"/>
        <v/>
      </c>
      <c r="N341" s="135" t="str">
        <f>IF(病理診断科ブロック!$M341="","","-")</f>
        <v/>
      </c>
      <c r="O341" s="135" t="str">
        <f t="shared" si="48"/>
        <v/>
      </c>
      <c r="P341" s="135" t="str">
        <f t="shared" si="49"/>
        <v/>
      </c>
      <c r="Q341" s="97" t="str">
        <f>IF(R341="","",IF(IFERROR(R341,"Error")="Error","Error",IF(COUNTIF(R$10:R1331,R341)=1,"OK","Duplication")))</f>
        <v/>
      </c>
      <c r="R341" s="134" t="str">
        <f t="shared" si="50"/>
        <v/>
      </c>
      <c r="S341" s="134" t="str">
        <f t="shared" si="51"/>
        <v/>
      </c>
    </row>
    <row r="342" spans="2:19" ht="14.1" customHeight="1" x14ac:dyDescent="0.15">
      <c r="B342" s="132" t="str">
        <f>IF(C341="","",COUNTA($B$10:B341)-COUNTBLANK($B$10:B341)+1)</f>
        <v/>
      </c>
      <c r="C342" s="143" t="str">
        <f t="shared" si="52"/>
        <v/>
      </c>
      <c r="D342" s="143"/>
      <c r="E342" s="143" t="str">
        <f>IF(病理診断科ブロック!$M342="","","-")</f>
        <v/>
      </c>
      <c r="F342" s="143"/>
      <c r="G342" s="61"/>
      <c r="I342" s="93" t="str">
        <f t="shared" si="45"/>
        <v/>
      </c>
      <c r="J342" s="93" t="str">
        <f t="shared" si="46"/>
        <v/>
      </c>
      <c r="K342" s="132" t="str">
        <f>IF(L342="","",COUNTIF(L$10:L342,"H"))</f>
        <v/>
      </c>
      <c r="L342" s="133" t="str">
        <f t="shared" si="53"/>
        <v/>
      </c>
      <c r="M342" s="132" t="str">
        <f t="shared" si="47"/>
        <v/>
      </c>
      <c r="N342" s="132" t="str">
        <f>IF(病理診断科ブロック!$M342="","","-")</f>
        <v/>
      </c>
      <c r="O342" s="132" t="str">
        <f t="shared" si="48"/>
        <v/>
      </c>
      <c r="P342" s="132" t="str">
        <f t="shared" si="49"/>
        <v/>
      </c>
      <c r="Q342" s="97" t="str">
        <f>IF(R342="","",IF(IFERROR(R342,"Error")="Error","Error",IF(COUNTIF(R$10:R1332,R342)=1,"OK","Duplication")))</f>
        <v/>
      </c>
      <c r="R342" s="134" t="str">
        <f t="shared" si="50"/>
        <v/>
      </c>
      <c r="S342" s="134" t="str">
        <f t="shared" si="51"/>
        <v/>
      </c>
    </row>
    <row r="343" spans="2:19" ht="14.1" customHeight="1" x14ac:dyDescent="0.15">
      <c r="B343" s="135" t="str">
        <f>IF(C342="","",COUNTA($B$10:B342)-COUNTBLANK($B$10:B342)+1)</f>
        <v/>
      </c>
      <c r="C343" s="142" t="str">
        <f t="shared" si="52"/>
        <v/>
      </c>
      <c r="D343" s="142"/>
      <c r="E343" s="142" t="str">
        <f>IF(病理診断科ブロック!$M343="","","-")</f>
        <v/>
      </c>
      <c r="F343" s="142"/>
      <c r="G343" s="60"/>
      <c r="I343" s="93" t="str">
        <f t="shared" si="45"/>
        <v/>
      </c>
      <c r="J343" s="93" t="str">
        <f t="shared" si="46"/>
        <v/>
      </c>
      <c r="K343" s="135" t="str">
        <f>IF(L343="","",COUNTIF(L$10:L343,"H"))</f>
        <v/>
      </c>
      <c r="L343" s="137" t="str">
        <f t="shared" si="53"/>
        <v/>
      </c>
      <c r="M343" s="135" t="str">
        <f t="shared" si="47"/>
        <v/>
      </c>
      <c r="N343" s="135" t="str">
        <f>IF(病理診断科ブロック!$M343="","","-")</f>
        <v/>
      </c>
      <c r="O343" s="135" t="str">
        <f t="shared" si="48"/>
        <v/>
      </c>
      <c r="P343" s="135" t="str">
        <f t="shared" si="49"/>
        <v/>
      </c>
      <c r="Q343" s="97" t="str">
        <f>IF(R343="","",IF(IFERROR(R343,"Error")="Error","Error",IF(COUNTIF(R$10:R1333,R343)=1,"OK","Duplication")))</f>
        <v/>
      </c>
      <c r="R343" s="134" t="str">
        <f t="shared" si="50"/>
        <v/>
      </c>
      <c r="S343" s="134" t="str">
        <f t="shared" si="51"/>
        <v/>
      </c>
    </row>
    <row r="344" spans="2:19" ht="14.1" customHeight="1" x14ac:dyDescent="0.15">
      <c r="B344" s="132" t="str">
        <f>IF(C343="","",COUNTA($B$10:B343)-COUNTBLANK($B$10:B343)+1)</f>
        <v/>
      </c>
      <c r="C344" s="143" t="str">
        <f t="shared" si="52"/>
        <v/>
      </c>
      <c r="D344" s="143"/>
      <c r="E344" s="143" t="str">
        <f>IF(病理診断科ブロック!$M344="","","-")</f>
        <v/>
      </c>
      <c r="F344" s="143"/>
      <c r="G344" s="61"/>
      <c r="I344" s="93" t="str">
        <f t="shared" si="45"/>
        <v/>
      </c>
      <c r="J344" s="93" t="str">
        <f t="shared" si="46"/>
        <v/>
      </c>
      <c r="K344" s="132" t="str">
        <f>IF(L344="","",COUNTIF(L$10:L344,"H"))</f>
        <v/>
      </c>
      <c r="L344" s="133" t="str">
        <f t="shared" si="53"/>
        <v/>
      </c>
      <c r="M344" s="132" t="str">
        <f t="shared" si="47"/>
        <v/>
      </c>
      <c r="N344" s="132" t="str">
        <f>IF(病理診断科ブロック!$M344="","","-")</f>
        <v/>
      </c>
      <c r="O344" s="132" t="str">
        <f t="shared" si="48"/>
        <v/>
      </c>
      <c r="P344" s="132" t="str">
        <f t="shared" si="49"/>
        <v/>
      </c>
      <c r="Q344" s="97" t="str">
        <f>IF(R344="","",IF(IFERROR(R344,"Error")="Error","Error",IF(COUNTIF(R$10:R1334,R344)=1,"OK","Duplication")))</f>
        <v/>
      </c>
      <c r="R344" s="134" t="str">
        <f t="shared" si="50"/>
        <v/>
      </c>
      <c r="S344" s="134" t="str">
        <f t="shared" si="51"/>
        <v/>
      </c>
    </row>
    <row r="345" spans="2:19" ht="14.1" customHeight="1" x14ac:dyDescent="0.15">
      <c r="B345" s="135" t="str">
        <f>IF(C344="","",COUNTA($B$10:B344)-COUNTBLANK($B$10:B344)+1)</f>
        <v/>
      </c>
      <c r="C345" s="142" t="str">
        <f t="shared" si="52"/>
        <v/>
      </c>
      <c r="D345" s="142"/>
      <c r="E345" s="142" t="str">
        <f>IF(病理診断科ブロック!$M345="","","-")</f>
        <v/>
      </c>
      <c r="F345" s="142"/>
      <c r="G345" s="60"/>
      <c r="I345" s="93" t="str">
        <f t="shared" si="45"/>
        <v/>
      </c>
      <c r="J345" s="93" t="str">
        <f t="shared" si="46"/>
        <v/>
      </c>
      <c r="K345" s="135" t="str">
        <f>IF(L345="","",COUNTIF(L$10:L345,"H"))</f>
        <v/>
      </c>
      <c r="L345" s="137" t="str">
        <f t="shared" si="53"/>
        <v/>
      </c>
      <c r="M345" s="135" t="str">
        <f t="shared" si="47"/>
        <v/>
      </c>
      <c r="N345" s="135" t="str">
        <f>IF(病理診断科ブロック!$M345="","","-")</f>
        <v/>
      </c>
      <c r="O345" s="135" t="str">
        <f t="shared" si="48"/>
        <v/>
      </c>
      <c r="P345" s="135" t="str">
        <f t="shared" si="49"/>
        <v/>
      </c>
      <c r="Q345" s="97" t="str">
        <f>IF(R345="","",IF(IFERROR(R345,"Error")="Error","Error",IF(COUNTIF(R$10:R1335,R345)=1,"OK","Duplication")))</f>
        <v/>
      </c>
      <c r="R345" s="134" t="str">
        <f t="shared" si="50"/>
        <v/>
      </c>
      <c r="S345" s="134" t="str">
        <f t="shared" si="51"/>
        <v/>
      </c>
    </row>
    <row r="346" spans="2:19" ht="14.1" customHeight="1" x14ac:dyDescent="0.15">
      <c r="B346" s="132" t="str">
        <f>IF(C345="","",COUNTA($B$10:B345)-COUNTBLANK($B$10:B345)+1)</f>
        <v/>
      </c>
      <c r="C346" s="143" t="str">
        <f t="shared" si="52"/>
        <v/>
      </c>
      <c r="D346" s="143"/>
      <c r="E346" s="143" t="str">
        <f>IF(病理診断科ブロック!$M346="","","-")</f>
        <v/>
      </c>
      <c r="F346" s="143"/>
      <c r="G346" s="61"/>
      <c r="I346" s="93" t="str">
        <f t="shared" si="45"/>
        <v/>
      </c>
      <c r="J346" s="93" t="str">
        <f t="shared" si="46"/>
        <v/>
      </c>
      <c r="K346" s="132" t="str">
        <f>IF(L346="","",COUNTIF(L$10:L346,"H"))</f>
        <v/>
      </c>
      <c r="L346" s="133" t="str">
        <f t="shared" si="53"/>
        <v/>
      </c>
      <c r="M346" s="132" t="str">
        <f t="shared" si="47"/>
        <v/>
      </c>
      <c r="N346" s="132" t="str">
        <f>IF(病理診断科ブロック!$M346="","","-")</f>
        <v/>
      </c>
      <c r="O346" s="132" t="str">
        <f t="shared" si="48"/>
        <v/>
      </c>
      <c r="P346" s="132" t="str">
        <f t="shared" si="49"/>
        <v/>
      </c>
      <c r="Q346" s="97" t="str">
        <f>IF(R346="","",IF(IFERROR(R346,"Error")="Error","Error",IF(COUNTIF(R$10:R1336,R346)=1,"OK","Duplication")))</f>
        <v/>
      </c>
      <c r="R346" s="134" t="str">
        <f t="shared" si="50"/>
        <v/>
      </c>
      <c r="S346" s="134" t="str">
        <f t="shared" si="51"/>
        <v/>
      </c>
    </row>
    <row r="347" spans="2:19" ht="14.1" customHeight="1" x14ac:dyDescent="0.15">
      <c r="B347" s="135" t="str">
        <f>IF(C346="","",COUNTA($B$10:B346)-COUNTBLANK($B$10:B346)+1)</f>
        <v/>
      </c>
      <c r="C347" s="142" t="str">
        <f t="shared" si="52"/>
        <v/>
      </c>
      <c r="D347" s="142"/>
      <c r="E347" s="142" t="str">
        <f>IF(病理診断科ブロック!$M347="","","-")</f>
        <v/>
      </c>
      <c r="F347" s="142"/>
      <c r="G347" s="60"/>
      <c r="I347" s="93" t="str">
        <f t="shared" si="45"/>
        <v/>
      </c>
      <c r="J347" s="93" t="str">
        <f t="shared" si="46"/>
        <v/>
      </c>
      <c r="K347" s="135" t="str">
        <f>IF(L347="","",COUNTIF(L$10:L347,"H"))</f>
        <v/>
      </c>
      <c r="L347" s="137" t="str">
        <f t="shared" si="53"/>
        <v/>
      </c>
      <c r="M347" s="135" t="str">
        <f t="shared" si="47"/>
        <v/>
      </c>
      <c r="N347" s="135" t="str">
        <f>IF(病理診断科ブロック!$M347="","","-")</f>
        <v/>
      </c>
      <c r="O347" s="135" t="str">
        <f t="shared" si="48"/>
        <v/>
      </c>
      <c r="P347" s="135" t="str">
        <f t="shared" si="49"/>
        <v/>
      </c>
      <c r="Q347" s="97" t="str">
        <f>IF(R347="","",IF(IFERROR(R347,"Error")="Error","Error",IF(COUNTIF(R$10:R1337,R347)=1,"OK","Duplication")))</f>
        <v/>
      </c>
      <c r="R347" s="134" t="str">
        <f t="shared" si="50"/>
        <v/>
      </c>
      <c r="S347" s="134" t="str">
        <f t="shared" si="51"/>
        <v/>
      </c>
    </row>
    <row r="348" spans="2:19" ht="14.1" customHeight="1" x14ac:dyDescent="0.15">
      <c r="B348" s="132" t="str">
        <f>IF(C347="","",COUNTA($B$10:B347)-COUNTBLANK($B$10:B347)+1)</f>
        <v/>
      </c>
      <c r="C348" s="143" t="str">
        <f t="shared" si="52"/>
        <v/>
      </c>
      <c r="D348" s="143"/>
      <c r="E348" s="143" t="str">
        <f>IF(病理診断科ブロック!$M348="","","-")</f>
        <v/>
      </c>
      <c r="F348" s="143"/>
      <c r="G348" s="61"/>
      <c r="I348" s="93" t="str">
        <f t="shared" si="45"/>
        <v/>
      </c>
      <c r="J348" s="93" t="str">
        <f t="shared" si="46"/>
        <v/>
      </c>
      <c r="K348" s="132" t="str">
        <f>IF(L348="","",COUNTIF(L$10:L348,"H"))</f>
        <v/>
      </c>
      <c r="L348" s="133" t="str">
        <f t="shared" si="53"/>
        <v/>
      </c>
      <c r="M348" s="132" t="str">
        <f t="shared" si="47"/>
        <v/>
      </c>
      <c r="N348" s="132" t="str">
        <f>IF(病理診断科ブロック!$M348="","","-")</f>
        <v/>
      </c>
      <c r="O348" s="132" t="str">
        <f t="shared" si="48"/>
        <v/>
      </c>
      <c r="P348" s="132" t="str">
        <f t="shared" si="49"/>
        <v/>
      </c>
      <c r="Q348" s="97" t="str">
        <f>IF(R348="","",IF(IFERROR(R348,"Error")="Error","Error",IF(COUNTIF(R$10:R1338,R348)=1,"OK","Duplication")))</f>
        <v/>
      </c>
      <c r="R348" s="134" t="str">
        <f t="shared" si="50"/>
        <v/>
      </c>
      <c r="S348" s="134" t="str">
        <f t="shared" si="51"/>
        <v/>
      </c>
    </row>
    <row r="349" spans="2:19" ht="14.1" customHeight="1" x14ac:dyDescent="0.15">
      <c r="B349" s="135" t="str">
        <f>IF(C348="","",COUNTA($B$10:B348)-COUNTBLANK($B$10:B348)+1)</f>
        <v/>
      </c>
      <c r="C349" s="142" t="str">
        <f t="shared" si="52"/>
        <v/>
      </c>
      <c r="D349" s="142"/>
      <c r="E349" s="142" t="str">
        <f>IF(病理診断科ブロック!$M349="","","-")</f>
        <v/>
      </c>
      <c r="F349" s="142"/>
      <c r="G349" s="60"/>
      <c r="I349" s="93" t="str">
        <f t="shared" si="45"/>
        <v/>
      </c>
      <c r="J349" s="93" t="str">
        <f t="shared" si="46"/>
        <v/>
      </c>
      <c r="K349" s="135" t="str">
        <f>IF(L349="","",COUNTIF(L$10:L349,"H"))</f>
        <v/>
      </c>
      <c r="L349" s="137" t="str">
        <f t="shared" si="53"/>
        <v/>
      </c>
      <c r="M349" s="135" t="str">
        <f t="shared" si="47"/>
        <v/>
      </c>
      <c r="N349" s="135" t="str">
        <f>IF(病理診断科ブロック!$M349="","","-")</f>
        <v/>
      </c>
      <c r="O349" s="135" t="str">
        <f t="shared" si="48"/>
        <v/>
      </c>
      <c r="P349" s="135" t="str">
        <f t="shared" si="49"/>
        <v/>
      </c>
      <c r="Q349" s="97" t="str">
        <f>IF(R349="","",IF(IFERROR(R349,"Error")="Error","Error",IF(COUNTIF(R$10:R1339,R349)=1,"OK","Duplication")))</f>
        <v/>
      </c>
      <c r="R349" s="134" t="str">
        <f t="shared" si="50"/>
        <v/>
      </c>
      <c r="S349" s="134" t="str">
        <f t="shared" si="51"/>
        <v/>
      </c>
    </row>
    <row r="350" spans="2:19" ht="14.1" customHeight="1" x14ac:dyDescent="0.15">
      <c r="B350" s="132" t="str">
        <f>IF(C349="","",COUNTA($B$10:B349)-COUNTBLANK($B$10:B349)+1)</f>
        <v/>
      </c>
      <c r="C350" s="143" t="str">
        <f t="shared" si="52"/>
        <v/>
      </c>
      <c r="D350" s="143"/>
      <c r="E350" s="143" t="str">
        <f>IF(病理診断科ブロック!$M350="","","-")</f>
        <v/>
      </c>
      <c r="F350" s="143"/>
      <c r="G350" s="61"/>
      <c r="I350" s="93" t="str">
        <f t="shared" si="45"/>
        <v/>
      </c>
      <c r="J350" s="93" t="str">
        <f t="shared" si="46"/>
        <v/>
      </c>
      <c r="K350" s="132" t="str">
        <f>IF(L350="","",COUNTIF(L$10:L350,"H"))</f>
        <v/>
      </c>
      <c r="L350" s="133" t="str">
        <f t="shared" si="53"/>
        <v/>
      </c>
      <c r="M350" s="132" t="str">
        <f t="shared" si="47"/>
        <v/>
      </c>
      <c r="N350" s="132" t="str">
        <f>IF(病理診断科ブロック!$M350="","","-")</f>
        <v/>
      </c>
      <c r="O350" s="132" t="str">
        <f t="shared" si="48"/>
        <v/>
      </c>
      <c r="P350" s="132" t="str">
        <f t="shared" si="49"/>
        <v/>
      </c>
      <c r="Q350" s="97" t="str">
        <f>IF(R350="","",IF(IFERROR(R350,"Error")="Error","Error",IF(COUNTIF(R$10:R1340,R350)=1,"OK","Duplication")))</f>
        <v/>
      </c>
      <c r="R350" s="134" t="str">
        <f t="shared" si="50"/>
        <v/>
      </c>
      <c r="S350" s="134" t="str">
        <f t="shared" si="51"/>
        <v/>
      </c>
    </row>
    <row r="351" spans="2:19" ht="14.1" customHeight="1" x14ac:dyDescent="0.15">
      <c r="B351" s="135" t="str">
        <f>IF(C350="","",COUNTA($B$10:B350)-COUNTBLANK($B$10:B350)+1)</f>
        <v/>
      </c>
      <c r="C351" s="142" t="str">
        <f t="shared" si="52"/>
        <v/>
      </c>
      <c r="D351" s="142"/>
      <c r="E351" s="142" t="str">
        <f>IF(病理診断科ブロック!$M351="","","-")</f>
        <v/>
      </c>
      <c r="F351" s="142"/>
      <c r="G351" s="60"/>
      <c r="I351" s="93" t="str">
        <f t="shared" si="45"/>
        <v/>
      </c>
      <c r="J351" s="93" t="str">
        <f t="shared" si="46"/>
        <v/>
      </c>
      <c r="K351" s="135" t="str">
        <f>IF(L351="","",COUNTIF(L$10:L351,"H"))</f>
        <v/>
      </c>
      <c r="L351" s="137" t="str">
        <f t="shared" si="53"/>
        <v/>
      </c>
      <c r="M351" s="135" t="str">
        <f t="shared" si="47"/>
        <v/>
      </c>
      <c r="N351" s="135" t="str">
        <f>IF(病理診断科ブロック!$M351="","","-")</f>
        <v/>
      </c>
      <c r="O351" s="135" t="str">
        <f t="shared" si="48"/>
        <v/>
      </c>
      <c r="P351" s="135" t="str">
        <f t="shared" si="49"/>
        <v/>
      </c>
      <c r="Q351" s="97" t="str">
        <f>IF(R351="","",IF(IFERROR(R351,"Error")="Error","Error",IF(COUNTIF(R$10:R1341,R351)=1,"OK","Duplication")))</f>
        <v/>
      </c>
      <c r="R351" s="134" t="str">
        <f t="shared" si="50"/>
        <v/>
      </c>
      <c r="S351" s="134" t="str">
        <f t="shared" si="51"/>
        <v/>
      </c>
    </row>
    <row r="352" spans="2:19" ht="14.1" customHeight="1" x14ac:dyDescent="0.15">
      <c r="B352" s="132" t="str">
        <f>IF(C351="","",COUNTA($B$10:B351)-COUNTBLANK($B$10:B351)+1)</f>
        <v/>
      </c>
      <c r="C352" s="143" t="str">
        <f t="shared" si="52"/>
        <v/>
      </c>
      <c r="D352" s="143"/>
      <c r="E352" s="143" t="str">
        <f>IF(病理診断科ブロック!$M352="","","-")</f>
        <v/>
      </c>
      <c r="F352" s="143"/>
      <c r="G352" s="61"/>
      <c r="I352" s="93" t="str">
        <f t="shared" si="45"/>
        <v/>
      </c>
      <c r="J352" s="93" t="str">
        <f t="shared" si="46"/>
        <v/>
      </c>
      <c r="K352" s="132" t="str">
        <f>IF(L352="","",COUNTIF(L$10:L352,"H"))</f>
        <v/>
      </c>
      <c r="L352" s="133" t="str">
        <f t="shared" si="53"/>
        <v/>
      </c>
      <c r="M352" s="132" t="str">
        <f t="shared" si="47"/>
        <v/>
      </c>
      <c r="N352" s="132" t="str">
        <f>IF(病理診断科ブロック!$M352="","","-")</f>
        <v/>
      </c>
      <c r="O352" s="132" t="str">
        <f t="shared" si="48"/>
        <v/>
      </c>
      <c r="P352" s="132" t="str">
        <f t="shared" si="49"/>
        <v/>
      </c>
      <c r="Q352" s="97" t="str">
        <f>IF(R352="","",IF(IFERROR(R352,"Error")="Error","Error",IF(COUNTIF(R$10:R1342,R352)=1,"OK","Duplication")))</f>
        <v/>
      </c>
      <c r="R352" s="134" t="str">
        <f t="shared" si="50"/>
        <v/>
      </c>
      <c r="S352" s="134" t="str">
        <f t="shared" si="51"/>
        <v/>
      </c>
    </row>
    <row r="353" spans="2:19" ht="14.1" customHeight="1" x14ac:dyDescent="0.15">
      <c r="B353" s="135" t="str">
        <f>IF(C352="","",COUNTA($B$10:B352)-COUNTBLANK($B$10:B352)+1)</f>
        <v/>
      </c>
      <c r="C353" s="142" t="str">
        <f t="shared" si="52"/>
        <v/>
      </c>
      <c r="D353" s="142"/>
      <c r="E353" s="142" t="str">
        <f>IF(病理診断科ブロック!$M353="","","-")</f>
        <v/>
      </c>
      <c r="F353" s="142"/>
      <c r="G353" s="60"/>
      <c r="I353" s="93" t="str">
        <f t="shared" si="45"/>
        <v/>
      </c>
      <c r="J353" s="93" t="str">
        <f t="shared" si="46"/>
        <v/>
      </c>
      <c r="K353" s="135" t="str">
        <f>IF(L353="","",COUNTIF(L$10:L353,"H"))</f>
        <v/>
      </c>
      <c r="L353" s="137" t="str">
        <f t="shared" si="53"/>
        <v/>
      </c>
      <c r="M353" s="135" t="str">
        <f t="shared" si="47"/>
        <v/>
      </c>
      <c r="N353" s="135" t="str">
        <f>IF(病理診断科ブロック!$M353="","","-")</f>
        <v/>
      </c>
      <c r="O353" s="135" t="str">
        <f t="shared" si="48"/>
        <v/>
      </c>
      <c r="P353" s="135" t="str">
        <f t="shared" si="49"/>
        <v/>
      </c>
      <c r="Q353" s="97" t="str">
        <f>IF(R353="","",IF(IFERROR(R353,"Error")="Error","Error",IF(COUNTIF(R$10:R1343,R353)=1,"OK","Duplication")))</f>
        <v/>
      </c>
      <c r="R353" s="134" t="str">
        <f t="shared" si="50"/>
        <v/>
      </c>
      <c r="S353" s="134" t="str">
        <f t="shared" si="51"/>
        <v/>
      </c>
    </row>
    <row r="354" spans="2:19" ht="14.1" customHeight="1" x14ac:dyDescent="0.15">
      <c r="B354" s="132" t="str">
        <f>IF(C353="","",COUNTA($B$10:B353)-COUNTBLANK($B$10:B353)+1)</f>
        <v/>
      </c>
      <c r="C354" s="143" t="str">
        <f t="shared" si="52"/>
        <v/>
      </c>
      <c r="D354" s="143"/>
      <c r="E354" s="143" t="str">
        <f>IF(病理診断科ブロック!$M354="","","-")</f>
        <v/>
      </c>
      <c r="F354" s="143"/>
      <c r="G354" s="61"/>
      <c r="I354" s="93" t="str">
        <f t="shared" si="45"/>
        <v/>
      </c>
      <c r="J354" s="93" t="str">
        <f t="shared" si="46"/>
        <v/>
      </c>
      <c r="K354" s="132" t="str">
        <f>IF(L354="","",COUNTIF(L$10:L354,"H"))</f>
        <v/>
      </c>
      <c r="L354" s="133" t="str">
        <f t="shared" si="53"/>
        <v/>
      </c>
      <c r="M354" s="132" t="str">
        <f t="shared" si="47"/>
        <v/>
      </c>
      <c r="N354" s="132" t="str">
        <f>IF(病理診断科ブロック!$M354="","","-")</f>
        <v/>
      </c>
      <c r="O354" s="132" t="str">
        <f t="shared" si="48"/>
        <v/>
      </c>
      <c r="P354" s="132" t="str">
        <f t="shared" si="49"/>
        <v/>
      </c>
      <c r="Q354" s="97" t="str">
        <f>IF(R354="","",IF(IFERROR(R354,"Error")="Error","Error",IF(COUNTIF(R$10:R1344,R354)=1,"OK","Duplication")))</f>
        <v/>
      </c>
      <c r="R354" s="134" t="str">
        <f t="shared" si="50"/>
        <v/>
      </c>
      <c r="S354" s="134" t="str">
        <f t="shared" si="51"/>
        <v/>
      </c>
    </row>
    <row r="355" spans="2:19" ht="14.1" customHeight="1" x14ac:dyDescent="0.15">
      <c r="B355" s="135" t="str">
        <f>IF(C354="","",COUNTA($B$10:B354)-COUNTBLANK($B$10:B354)+1)</f>
        <v/>
      </c>
      <c r="C355" s="142" t="str">
        <f t="shared" si="52"/>
        <v/>
      </c>
      <c r="D355" s="142"/>
      <c r="E355" s="142" t="str">
        <f>IF(病理診断科ブロック!$M355="","","-")</f>
        <v/>
      </c>
      <c r="F355" s="142"/>
      <c r="G355" s="60"/>
      <c r="I355" s="93" t="str">
        <f t="shared" si="45"/>
        <v/>
      </c>
      <c r="J355" s="93" t="str">
        <f t="shared" si="46"/>
        <v/>
      </c>
      <c r="K355" s="135" t="str">
        <f>IF(L355="","",COUNTIF(L$10:L355,"H"))</f>
        <v/>
      </c>
      <c r="L355" s="137" t="str">
        <f t="shared" si="53"/>
        <v/>
      </c>
      <c r="M355" s="135" t="str">
        <f t="shared" si="47"/>
        <v/>
      </c>
      <c r="N355" s="135" t="str">
        <f>IF(病理診断科ブロック!$M355="","","-")</f>
        <v/>
      </c>
      <c r="O355" s="135" t="str">
        <f t="shared" si="48"/>
        <v/>
      </c>
      <c r="P355" s="135" t="str">
        <f t="shared" si="49"/>
        <v/>
      </c>
      <c r="Q355" s="97" t="str">
        <f>IF(R355="","",IF(IFERROR(R355,"Error")="Error","Error",IF(COUNTIF(R$10:R1345,R355)=1,"OK","Duplication")))</f>
        <v/>
      </c>
      <c r="R355" s="134" t="str">
        <f t="shared" si="50"/>
        <v/>
      </c>
      <c r="S355" s="134" t="str">
        <f t="shared" si="51"/>
        <v/>
      </c>
    </row>
    <row r="356" spans="2:19" ht="14.1" customHeight="1" x14ac:dyDescent="0.15">
      <c r="B356" s="132" t="str">
        <f>IF(C355="","",COUNTA($B$10:B355)-COUNTBLANK($B$10:B355)+1)</f>
        <v/>
      </c>
      <c r="C356" s="143" t="str">
        <f t="shared" si="52"/>
        <v/>
      </c>
      <c r="D356" s="143"/>
      <c r="E356" s="143" t="str">
        <f>IF(病理診断科ブロック!$M356="","","-")</f>
        <v/>
      </c>
      <c r="F356" s="143"/>
      <c r="G356" s="61"/>
      <c r="I356" s="93" t="str">
        <f t="shared" si="45"/>
        <v/>
      </c>
      <c r="J356" s="93" t="str">
        <f t="shared" si="46"/>
        <v/>
      </c>
      <c r="K356" s="132" t="str">
        <f>IF(L356="","",COUNTIF(L$10:L356,"H"))</f>
        <v/>
      </c>
      <c r="L356" s="133" t="str">
        <f t="shared" si="53"/>
        <v/>
      </c>
      <c r="M356" s="132" t="str">
        <f t="shared" si="47"/>
        <v/>
      </c>
      <c r="N356" s="132" t="str">
        <f>IF(病理診断科ブロック!$M356="","","-")</f>
        <v/>
      </c>
      <c r="O356" s="132" t="str">
        <f t="shared" si="48"/>
        <v/>
      </c>
      <c r="P356" s="132" t="str">
        <f t="shared" si="49"/>
        <v/>
      </c>
      <c r="Q356" s="97" t="str">
        <f>IF(R356="","",IF(IFERROR(R356,"Error")="Error","Error",IF(COUNTIF(R$10:R1346,R356)=1,"OK","Duplication")))</f>
        <v/>
      </c>
      <c r="R356" s="134" t="str">
        <f t="shared" si="50"/>
        <v/>
      </c>
      <c r="S356" s="134" t="str">
        <f t="shared" si="51"/>
        <v/>
      </c>
    </row>
    <row r="357" spans="2:19" ht="14.1" customHeight="1" x14ac:dyDescent="0.15">
      <c r="B357" s="135" t="str">
        <f>IF(C356="","",COUNTA($B$10:B356)-COUNTBLANK($B$10:B356)+1)</f>
        <v/>
      </c>
      <c r="C357" s="142" t="str">
        <f t="shared" si="52"/>
        <v/>
      </c>
      <c r="D357" s="142"/>
      <c r="E357" s="142" t="str">
        <f>IF(病理診断科ブロック!$M357="","","-")</f>
        <v/>
      </c>
      <c r="F357" s="142"/>
      <c r="G357" s="60"/>
      <c r="I357" s="93" t="str">
        <f t="shared" si="45"/>
        <v/>
      </c>
      <c r="J357" s="93" t="str">
        <f t="shared" si="46"/>
        <v/>
      </c>
      <c r="K357" s="135" t="str">
        <f>IF(L357="","",COUNTIF(L$10:L357,"H"))</f>
        <v/>
      </c>
      <c r="L357" s="137" t="str">
        <f t="shared" si="53"/>
        <v/>
      </c>
      <c r="M357" s="135" t="str">
        <f t="shared" si="47"/>
        <v/>
      </c>
      <c r="N357" s="135" t="str">
        <f>IF(病理診断科ブロック!$M357="","","-")</f>
        <v/>
      </c>
      <c r="O357" s="135" t="str">
        <f t="shared" si="48"/>
        <v/>
      </c>
      <c r="P357" s="135" t="str">
        <f t="shared" si="49"/>
        <v/>
      </c>
      <c r="Q357" s="97" t="str">
        <f>IF(R357="","",IF(IFERROR(R357,"Error")="Error","Error",IF(COUNTIF(R$10:R1347,R357)=1,"OK","Duplication")))</f>
        <v/>
      </c>
      <c r="R357" s="134" t="str">
        <f t="shared" si="50"/>
        <v/>
      </c>
      <c r="S357" s="134" t="str">
        <f t="shared" si="51"/>
        <v/>
      </c>
    </row>
    <row r="358" spans="2:19" ht="14.1" customHeight="1" x14ac:dyDescent="0.15">
      <c r="B358" s="132" t="str">
        <f>IF(C357="","",COUNTA($B$10:B357)-COUNTBLANK($B$10:B357)+1)</f>
        <v/>
      </c>
      <c r="C358" s="143" t="str">
        <f t="shared" si="52"/>
        <v/>
      </c>
      <c r="D358" s="143"/>
      <c r="E358" s="143" t="str">
        <f>IF(病理診断科ブロック!$M358="","","-")</f>
        <v/>
      </c>
      <c r="F358" s="143"/>
      <c r="G358" s="61"/>
      <c r="I358" s="93" t="str">
        <f t="shared" si="45"/>
        <v/>
      </c>
      <c r="J358" s="93" t="str">
        <f t="shared" si="46"/>
        <v/>
      </c>
      <c r="K358" s="132" t="str">
        <f>IF(L358="","",COUNTIF(L$10:L358,"H"))</f>
        <v/>
      </c>
      <c r="L358" s="133" t="str">
        <f t="shared" si="53"/>
        <v/>
      </c>
      <c r="M358" s="132" t="str">
        <f t="shared" si="47"/>
        <v/>
      </c>
      <c r="N358" s="132" t="str">
        <f>IF(病理診断科ブロック!$M358="","","-")</f>
        <v/>
      </c>
      <c r="O358" s="132" t="str">
        <f t="shared" si="48"/>
        <v/>
      </c>
      <c r="P358" s="132" t="str">
        <f t="shared" si="49"/>
        <v/>
      </c>
      <c r="Q358" s="97" t="str">
        <f>IF(R358="","",IF(IFERROR(R358,"Error")="Error","Error",IF(COUNTIF(R$10:R1348,R358)=1,"OK","Duplication")))</f>
        <v/>
      </c>
      <c r="R358" s="134" t="str">
        <f t="shared" si="50"/>
        <v/>
      </c>
      <c r="S358" s="134" t="str">
        <f t="shared" si="51"/>
        <v/>
      </c>
    </row>
    <row r="359" spans="2:19" ht="14.1" customHeight="1" x14ac:dyDescent="0.15">
      <c r="B359" s="135" t="str">
        <f>IF(C358="","",COUNTA($B$10:B358)-COUNTBLANK($B$10:B358)+1)</f>
        <v/>
      </c>
      <c r="C359" s="142" t="str">
        <f t="shared" si="52"/>
        <v/>
      </c>
      <c r="D359" s="142"/>
      <c r="E359" s="142" t="str">
        <f>IF(病理診断科ブロック!$M359="","","-")</f>
        <v/>
      </c>
      <c r="F359" s="142"/>
      <c r="G359" s="60"/>
      <c r="I359" s="93" t="str">
        <f t="shared" si="45"/>
        <v/>
      </c>
      <c r="J359" s="93" t="str">
        <f t="shared" si="46"/>
        <v/>
      </c>
      <c r="K359" s="135" t="str">
        <f>IF(L359="","",COUNTIF(L$10:L359,"H"))</f>
        <v/>
      </c>
      <c r="L359" s="137" t="str">
        <f t="shared" si="53"/>
        <v/>
      </c>
      <c r="M359" s="135" t="str">
        <f t="shared" si="47"/>
        <v/>
      </c>
      <c r="N359" s="135" t="str">
        <f>IF(病理診断科ブロック!$M359="","","-")</f>
        <v/>
      </c>
      <c r="O359" s="135" t="str">
        <f t="shared" si="48"/>
        <v/>
      </c>
      <c r="P359" s="135" t="str">
        <f t="shared" si="49"/>
        <v/>
      </c>
      <c r="Q359" s="97" t="str">
        <f>IF(R359="","",IF(IFERROR(R359,"Error")="Error","Error",IF(COUNTIF(R$10:R1349,R359)=1,"OK","Duplication")))</f>
        <v/>
      </c>
      <c r="R359" s="134" t="str">
        <f t="shared" si="50"/>
        <v/>
      </c>
      <c r="S359" s="134" t="str">
        <f t="shared" si="51"/>
        <v/>
      </c>
    </row>
    <row r="360" spans="2:19" ht="14.1" customHeight="1" x14ac:dyDescent="0.15">
      <c r="B360" s="132" t="str">
        <f>IF(C359="","",COUNTA($B$10:B359)-COUNTBLANK($B$10:B359)+1)</f>
        <v/>
      </c>
      <c r="C360" s="143" t="str">
        <f t="shared" si="52"/>
        <v/>
      </c>
      <c r="D360" s="143"/>
      <c r="E360" s="143" t="str">
        <f>IF(病理診断科ブロック!$M360="","","-")</f>
        <v/>
      </c>
      <c r="F360" s="143"/>
      <c r="G360" s="61"/>
      <c r="I360" s="93" t="str">
        <f t="shared" si="45"/>
        <v/>
      </c>
      <c r="J360" s="93" t="str">
        <f t="shared" si="46"/>
        <v/>
      </c>
      <c r="K360" s="132" t="str">
        <f>IF(L360="","",COUNTIF(L$10:L360,"H"))</f>
        <v/>
      </c>
      <c r="L360" s="133" t="str">
        <f t="shared" si="53"/>
        <v/>
      </c>
      <c r="M360" s="132" t="str">
        <f t="shared" si="47"/>
        <v/>
      </c>
      <c r="N360" s="132" t="str">
        <f>IF(病理診断科ブロック!$M360="","","-")</f>
        <v/>
      </c>
      <c r="O360" s="132" t="str">
        <f t="shared" si="48"/>
        <v/>
      </c>
      <c r="P360" s="132" t="str">
        <f t="shared" si="49"/>
        <v/>
      </c>
      <c r="Q360" s="97" t="str">
        <f>IF(R360="","",IF(IFERROR(R360,"Error")="Error","Error",IF(COUNTIF(R$10:R1350,R360)=1,"OK","Duplication")))</f>
        <v/>
      </c>
      <c r="R360" s="134" t="str">
        <f t="shared" si="50"/>
        <v/>
      </c>
      <c r="S360" s="134" t="str">
        <f t="shared" si="51"/>
        <v/>
      </c>
    </row>
    <row r="361" spans="2:19" ht="14.1" customHeight="1" x14ac:dyDescent="0.15">
      <c r="B361" s="135" t="str">
        <f>IF(C360="","",COUNTA($B$10:B360)-COUNTBLANK($B$10:B360)+1)</f>
        <v/>
      </c>
      <c r="C361" s="142" t="str">
        <f t="shared" si="52"/>
        <v/>
      </c>
      <c r="D361" s="142"/>
      <c r="E361" s="142" t="str">
        <f>IF(病理診断科ブロック!$M361="","","-")</f>
        <v/>
      </c>
      <c r="F361" s="142"/>
      <c r="G361" s="60"/>
      <c r="I361" s="93" t="str">
        <f t="shared" si="45"/>
        <v/>
      </c>
      <c r="J361" s="93" t="str">
        <f t="shared" si="46"/>
        <v/>
      </c>
      <c r="K361" s="135" t="str">
        <f>IF(L361="","",COUNTIF(L$10:L361,"H"))</f>
        <v/>
      </c>
      <c r="L361" s="137" t="str">
        <f t="shared" si="53"/>
        <v/>
      </c>
      <c r="M361" s="135" t="str">
        <f t="shared" si="47"/>
        <v/>
      </c>
      <c r="N361" s="135" t="str">
        <f>IF(病理診断科ブロック!$M361="","","-")</f>
        <v/>
      </c>
      <c r="O361" s="135" t="str">
        <f t="shared" si="48"/>
        <v/>
      </c>
      <c r="P361" s="135" t="str">
        <f t="shared" si="49"/>
        <v/>
      </c>
      <c r="Q361" s="97" t="str">
        <f>IF(R361="","",IF(IFERROR(R361,"Error")="Error","Error",IF(COUNTIF(R$10:R1351,R361)=1,"OK","Duplication")))</f>
        <v/>
      </c>
      <c r="R361" s="134" t="str">
        <f t="shared" si="50"/>
        <v/>
      </c>
      <c r="S361" s="134" t="str">
        <f t="shared" si="51"/>
        <v/>
      </c>
    </row>
    <row r="362" spans="2:19" ht="14.1" customHeight="1" x14ac:dyDescent="0.15">
      <c r="B362" s="132" t="str">
        <f>IF(C361="","",COUNTA($B$10:B361)-COUNTBLANK($B$10:B361)+1)</f>
        <v/>
      </c>
      <c r="C362" s="143" t="str">
        <f t="shared" si="52"/>
        <v/>
      </c>
      <c r="D362" s="143"/>
      <c r="E362" s="143" t="str">
        <f>IF(病理診断科ブロック!$M362="","","-")</f>
        <v/>
      </c>
      <c r="F362" s="143"/>
      <c r="G362" s="61"/>
      <c r="I362" s="93" t="str">
        <f t="shared" si="45"/>
        <v/>
      </c>
      <c r="J362" s="93" t="str">
        <f t="shared" si="46"/>
        <v/>
      </c>
      <c r="K362" s="132" t="str">
        <f>IF(L362="","",COUNTIF(L$10:L362,"H"))</f>
        <v/>
      </c>
      <c r="L362" s="133" t="str">
        <f t="shared" si="53"/>
        <v/>
      </c>
      <c r="M362" s="132" t="str">
        <f t="shared" si="47"/>
        <v/>
      </c>
      <c r="N362" s="132" t="str">
        <f>IF(病理診断科ブロック!$M362="","","-")</f>
        <v/>
      </c>
      <c r="O362" s="132" t="str">
        <f t="shared" si="48"/>
        <v/>
      </c>
      <c r="P362" s="132" t="str">
        <f t="shared" si="49"/>
        <v/>
      </c>
      <c r="Q362" s="97" t="str">
        <f>IF(R362="","",IF(IFERROR(R362,"Error")="Error","Error",IF(COUNTIF(R$10:R1352,R362)=1,"OK","Duplication")))</f>
        <v/>
      </c>
      <c r="R362" s="134" t="str">
        <f t="shared" si="50"/>
        <v/>
      </c>
      <c r="S362" s="134" t="str">
        <f t="shared" si="51"/>
        <v/>
      </c>
    </row>
    <row r="363" spans="2:19" ht="14.1" customHeight="1" x14ac:dyDescent="0.15">
      <c r="B363" s="135" t="str">
        <f>IF(C362="","",COUNTA($B$10:B362)-COUNTBLANK($B$10:B362)+1)</f>
        <v/>
      </c>
      <c r="C363" s="142" t="str">
        <f t="shared" si="52"/>
        <v/>
      </c>
      <c r="D363" s="142"/>
      <c r="E363" s="142" t="str">
        <f>IF(病理診断科ブロック!$M363="","","-")</f>
        <v/>
      </c>
      <c r="F363" s="142"/>
      <c r="G363" s="60"/>
      <c r="I363" s="93" t="str">
        <f t="shared" si="45"/>
        <v/>
      </c>
      <c r="J363" s="93" t="str">
        <f t="shared" si="46"/>
        <v/>
      </c>
      <c r="K363" s="135" t="str">
        <f>IF(L363="","",COUNTIF(L$10:L363,"H"))</f>
        <v/>
      </c>
      <c r="L363" s="137" t="str">
        <f t="shared" si="53"/>
        <v/>
      </c>
      <c r="M363" s="135" t="str">
        <f t="shared" si="47"/>
        <v/>
      </c>
      <c r="N363" s="135" t="str">
        <f>IF(病理診断科ブロック!$M363="","","-")</f>
        <v/>
      </c>
      <c r="O363" s="135" t="str">
        <f t="shared" si="48"/>
        <v/>
      </c>
      <c r="P363" s="135" t="str">
        <f t="shared" si="49"/>
        <v/>
      </c>
      <c r="Q363" s="97" t="str">
        <f>IF(R363="","",IF(IFERROR(R363,"Error")="Error","Error",IF(COUNTIF(R$10:R1353,R363)=1,"OK","Duplication")))</f>
        <v/>
      </c>
      <c r="R363" s="134" t="str">
        <f t="shared" si="50"/>
        <v/>
      </c>
      <c r="S363" s="134" t="str">
        <f t="shared" si="51"/>
        <v/>
      </c>
    </row>
    <row r="364" spans="2:19" ht="14.1" customHeight="1" x14ac:dyDescent="0.15">
      <c r="B364" s="132" t="str">
        <f>IF(C363="","",COUNTA($B$10:B363)-COUNTBLANK($B$10:B363)+1)</f>
        <v/>
      </c>
      <c r="C364" s="143" t="str">
        <f t="shared" si="52"/>
        <v/>
      </c>
      <c r="D364" s="143"/>
      <c r="E364" s="143" t="str">
        <f>IF(病理診断科ブロック!$M364="","","-")</f>
        <v/>
      </c>
      <c r="F364" s="143"/>
      <c r="G364" s="61"/>
      <c r="I364" s="93" t="str">
        <f t="shared" si="45"/>
        <v/>
      </c>
      <c r="J364" s="93" t="str">
        <f t="shared" si="46"/>
        <v/>
      </c>
      <c r="K364" s="132" t="str">
        <f>IF(L364="","",COUNTIF(L$10:L364,"H"))</f>
        <v/>
      </c>
      <c r="L364" s="133" t="str">
        <f t="shared" si="53"/>
        <v/>
      </c>
      <c r="M364" s="132" t="str">
        <f t="shared" si="47"/>
        <v/>
      </c>
      <c r="N364" s="132" t="str">
        <f>IF(病理診断科ブロック!$M364="","","-")</f>
        <v/>
      </c>
      <c r="O364" s="132" t="str">
        <f t="shared" si="48"/>
        <v/>
      </c>
      <c r="P364" s="132" t="str">
        <f t="shared" si="49"/>
        <v/>
      </c>
      <c r="Q364" s="97" t="str">
        <f>IF(R364="","",IF(IFERROR(R364,"Error")="Error","Error",IF(COUNTIF(R$10:R1354,R364)=1,"OK","Duplication")))</f>
        <v/>
      </c>
      <c r="R364" s="134" t="str">
        <f t="shared" si="50"/>
        <v/>
      </c>
      <c r="S364" s="134" t="str">
        <f t="shared" si="51"/>
        <v/>
      </c>
    </row>
    <row r="365" spans="2:19" ht="14.1" customHeight="1" x14ac:dyDescent="0.15">
      <c r="B365" s="135" t="str">
        <f>IF(C364="","",COUNTA($B$10:B364)-COUNTBLANK($B$10:B364)+1)</f>
        <v/>
      </c>
      <c r="C365" s="142" t="str">
        <f t="shared" si="52"/>
        <v/>
      </c>
      <c r="D365" s="142"/>
      <c r="E365" s="142" t="str">
        <f>IF(病理診断科ブロック!$M365="","","-")</f>
        <v/>
      </c>
      <c r="F365" s="142"/>
      <c r="G365" s="60"/>
      <c r="I365" s="93" t="str">
        <f t="shared" si="45"/>
        <v/>
      </c>
      <c r="J365" s="93" t="str">
        <f t="shared" si="46"/>
        <v/>
      </c>
      <c r="K365" s="135" t="str">
        <f>IF(L365="","",COUNTIF(L$10:L365,"H"))</f>
        <v/>
      </c>
      <c r="L365" s="137" t="str">
        <f t="shared" si="53"/>
        <v/>
      </c>
      <c r="M365" s="135" t="str">
        <f t="shared" si="47"/>
        <v/>
      </c>
      <c r="N365" s="135" t="str">
        <f>IF(病理診断科ブロック!$M365="","","-")</f>
        <v/>
      </c>
      <c r="O365" s="135" t="str">
        <f t="shared" si="48"/>
        <v/>
      </c>
      <c r="P365" s="135" t="str">
        <f t="shared" si="49"/>
        <v/>
      </c>
      <c r="Q365" s="97" t="str">
        <f>IF(R365="","",IF(IFERROR(R365,"Error")="Error","Error",IF(COUNTIF(R$10:R1355,R365)=1,"OK","Duplication")))</f>
        <v/>
      </c>
      <c r="R365" s="134" t="str">
        <f t="shared" si="50"/>
        <v/>
      </c>
      <c r="S365" s="134" t="str">
        <f t="shared" si="51"/>
        <v/>
      </c>
    </row>
    <row r="366" spans="2:19" ht="14.1" customHeight="1" x14ac:dyDescent="0.15">
      <c r="B366" s="132" t="str">
        <f>IF(C365="","",COUNTA($B$10:B365)-COUNTBLANK($B$10:B365)+1)</f>
        <v/>
      </c>
      <c r="C366" s="143" t="str">
        <f t="shared" si="52"/>
        <v/>
      </c>
      <c r="D366" s="143"/>
      <c r="E366" s="143" t="str">
        <f>IF(病理診断科ブロック!$M366="","","-")</f>
        <v/>
      </c>
      <c r="F366" s="143"/>
      <c r="G366" s="61"/>
      <c r="I366" s="93" t="str">
        <f t="shared" si="45"/>
        <v/>
      </c>
      <c r="J366" s="93" t="str">
        <f t="shared" si="46"/>
        <v/>
      </c>
      <c r="K366" s="132" t="str">
        <f>IF(L366="","",COUNTIF(L$10:L366,"H"))</f>
        <v/>
      </c>
      <c r="L366" s="133" t="str">
        <f t="shared" si="53"/>
        <v/>
      </c>
      <c r="M366" s="132" t="str">
        <f t="shared" si="47"/>
        <v/>
      </c>
      <c r="N366" s="132" t="str">
        <f>IF(病理診断科ブロック!$M366="","","-")</f>
        <v/>
      </c>
      <c r="O366" s="132" t="str">
        <f t="shared" si="48"/>
        <v/>
      </c>
      <c r="P366" s="132" t="str">
        <f t="shared" si="49"/>
        <v/>
      </c>
      <c r="Q366" s="97" t="str">
        <f>IF(R366="","",IF(IFERROR(R366,"Error")="Error","Error",IF(COUNTIF(R$10:R1356,R366)=1,"OK","Duplication")))</f>
        <v/>
      </c>
      <c r="R366" s="134" t="str">
        <f t="shared" si="50"/>
        <v/>
      </c>
      <c r="S366" s="134" t="str">
        <f t="shared" si="51"/>
        <v/>
      </c>
    </row>
    <row r="367" spans="2:19" ht="14.1" customHeight="1" x14ac:dyDescent="0.15">
      <c r="B367" s="135" t="str">
        <f>IF(C366="","",COUNTA($B$10:B366)-COUNTBLANK($B$10:B366)+1)</f>
        <v/>
      </c>
      <c r="C367" s="142" t="str">
        <f t="shared" si="52"/>
        <v/>
      </c>
      <c r="D367" s="142"/>
      <c r="E367" s="142" t="str">
        <f>IF(病理診断科ブロック!$M367="","","-")</f>
        <v/>
      </c>
      <c r="F367" s="142"/>
      <c r="G367" s="60"/>
      <c r="I367" s="93" t="str">
        <f t="shared" si="45"/>
        <v/>
      </c>
      <c r="J367" s="93" t="str">
        <f t="shared" si="46"/>
        <v/>
      </c>
      <c r="K367" s="135" t="str">
        <f>IF(L367="","",COUNTIF(L$10:L367,"H"))</f>
        <v/>
      </c>
      <c r="L367" s="137" t="str">
        <f t="shared" si="53"/>
        <v/>
      </c>
      <c r="M367" s="135" t="str">
        <f t="shared" si="47"/>
        <v/>
      </c>
      <c r="N367" s="135" t="str">
        <f>IF(病理診断科ブロック!$M367="","","-")</f>
        <v/>
      </c>
      <c r="O367" s="135" t="str">
        <f t="shared" si="48"/>
        <v/>
      </c>
      <c r="P367" s="135" t="str">
        <f t="shared" si="49"/>
        <v/>
      </c>
      <c r="Q367" s="97" t="str">
        <f>IF(R367="","",IF(IFERROR(R367,"Error")="Error","Error",IF(COUNTIF(R$10:R1357,R367)=1,"OK","Duplication")))</f>
        <v/>
      </c>
      <c r="R367" s="134" t="str">
        <f t="shared" si="50"/>
        <v/>
      </c>
      <c r="S367" s="134" t="str">
        <f t="shared" si="51"/>
        <v/>
      </c>
    </row>
    <row r="368" spans="2:19" ht="14.1" customHeight="1" x14ac:dyDescent="0.15">
      <c r="B368" s="132" t="str">
        <f>IF(C367="","",COUNTA($B$10:B367)-COUNTBLANK($B$10:B367)+1)</f>
        <v/>
      </c>
      <c r="C368" s="143" t="str">
        <f t="shared" si="52"/>
        <v/>
      </c>
      <c r="D368" s="143"/>
      <c r="E368" s="143" t="str">
        <f>IF(病理診断科ブロック!$M368="","","-")</f>
        <v/>
      </c>
      <c r="F368" s="143"/>
      <c r="G368" s="61"/>
      <c r="I368" s="93" t="str">
        <f t="shared" si="45"/>
        <v/>
      </c>
      <c r="J368" s="93" t="str">
        <f t="shared" si="46"/>
        <v/>
      </c>
      <c r="K368" s="132" t="str">
        <f>IF(L368="","",COUNTIF(L$10:L368,"H"))</f>
        <v/>
      </c>
      <c r="L368" s="133" t="str">
        <f t="shared" si="53"/>
        <v/>
      </c>
      <c r="M368" s="132" t="str">
        <f t="shared" si="47"/>
        <v/>
      </c>
      <c r="N368" s="132" t="str">
        <f>IF(病理診断科ブロック!$M368="","","-")</f>
        <v/>
      </c>
      <c r="O368" s="132" t="str">
        <f t="shared" si="48"/>
        <v/>
      </c>
      <c r="P368" s="132" t="str">
        <f t="shared" si="49"/>
        <v/>
      </c>
      <c r="Q368" s="97" t="str">
        <f>IF(R368="","",IF(IFERROR(R368,"Error")="Error","Error",IF(COUNTIF(R$10:R1358,R368)=1,"OK","Duplication")))</f>
        <v/>
      </c>
      <c r="R368" s="134" t="str">
        <f t="shared" si="50"/>
        <v/>
      </c>
      <c r="S368" s="134" t="str">
        <f t="shared" si="51"/>
        <v/>
      </c>
    </row>
    <row r="369" spans="2:19" ht="14.1" customHeight="1" x14ac:dyDescent="0.15">
      <c r="B369" s="135" t="str">
        <f>IF(C368="","",COUNTA($B$10:B368)-COUNTBLANK($B$10:B368)+1)</f>
        <v/>
      </c>
      <c r="C369" s="142" t="str">
        <f t="shared" si="52"/>
        <v/>
      </c>
      <c r="D369" s="142"/>
      <c r="E369" s="142" t="str">
        <f>IF(病理診断科ブロック!$M369="","","-")</f>
        <v/>
      </c>
      <c r="F369" s="142"/>
      <c r="G369" s="60"/>
      <c r="I369" s="93" t="str">
        <f t="shared" si="45"/>
        <v/>
      </c>
      <c r="J369" s="93" t="str">
        <f t="shared" si="46"/>
        <v/>
      </c>
      <c r="K369" s="135" t="str">
        <f>IF(L369="","",COUNTIF(L$10:L369,"H"))</f>
        <v/>
      </c>
      <c r="L369" s="137" t="str">
        <f t="shared" si="53"/>
        <v/>
      </c>
      <c r="M369" s="135" t="str">
        <f t="shared" si="47"/>
        <v/>
      </c>
      <c r="N369" s="135" t="str">
        <f>IF(病理診断科ブロック!$M369="","","-")</f>
        <v/>
      </c>
      <c r="O369" s="135" t="str">
        <f t="shared" si="48"/>
        <v/>
      </c>
      <c r="P369" s="135" t="str">
        <f t="shared" si="49"/>
        <v/>
      </c>
      <c r="Q369" s="97" t="str">
        <f>IF(R369="","",IF(IFERROR(R369,"Error")="Error","Error",IF(COUNTIF(R$10:R1359,R369)=1,"OK","Duplication")))</f>
        <v/>
      </c>
      <c r="R369" s="134" t="str">
        <f t="shared" si="50"/>
        <v/>
      </c>
      <c r="S369" s="134" t="str">
        <f t="shared" si="51"/>
        <v/>
      </c>
    </row>
    <row r="370" spans="2:19" ht="14.1" customHeight="1" x14ac:dyDescent="0.15">
      <c r="B370" s="132" t="str">
        <f>IF(C369="","",COUNTA($B$10:B369)-COUNTBLANK($B$10:B369)+1)</f>
        <v/>
      </c>
      <c r="C370" s="143" t="str">
        <f t="shared" si="52"/>
        <v/>
      </c>
      <c r="D370" s="143"/>
      <c r="E370" s="143" t="str">
        <f>IF(病理診断科ブロック!$M370="","","-")</f>
        <v/>
      </c>
      <c r="F370" s="143"/>
      <c r="G370" s="61"/>
      <c r="I370" s="93" t="str">
        <f t="shared" si="45"/>
        <v/>
      </c>
      <c r="J370" s="93" t="str">
        <f t="shared" si="46"/>
        <v/>
      </c>
      <c r="K370" s="132" t="str">
        <f>IF(L370="","",COUNTIF(L$10:L370,"H"))</f>
        <v/>
      </c>
      <c r="L370" s="133" t="str">
        <f t="shared" si="53"/>
        <v/>
      </c>
      <c r="M370" s="132" t="str">
        <f t="shared" si="47"/>
        <v/>
      </c>
      <c r="N370" s="132" t="str">
        <f>IF(病理診断科ブロック!$M370="","","-")</f>
        <v/>
      </c>
      <c r="O370" s="132" t="str">
        <f t="shared" si="48"/>
        <v/>
      </c>
      <c r="P370" s="132" t="str">
        <f t="shared" si="49"/>
        <v/>
      </c>
      <c r="Q370" s="97" t="str">
        <f>IF(R370="","",IF(IFERROR(R370,"Error")="Error","Error",IF(COUNTIF(R$10:R1360,R370)=1,"OK","Duplication")))</f>
        <v/>
      </c>
      <c r="R370" s="134" t="str">
        <f t="shared" si="50"/>
        <v/>
      </c>
      <c r="S370" s="134" t="str">
        <f t="shared" si="51"/>
        <v/>
      </c>
    </row>
    <row r="371" spans="2:19" ht="14.1" customHeight="1" x14ac:dyDescent="0.15">
      <c r="B371" s="135" t="str">
        <f>IF(C370="","",COUNTA($B$10:B370)-COUNTBLANK($B$10:B370)+1)</f>
        <v/>
      </c>
      <c r="C371" s="142" t="str">
        <f t="shared" si="52"/>
        <v/>
      </c>
      <c r="D371" s="142"/>
      <c r="E371" s="142" t="str">
        <f>IF(病理診断科ブロック!$M371="","","-")</f>
        <v/>
      </c>
      <c r="F371" s="142"/>
      <c r="G371" s="60"/>
      <c r="I371" s="93" t="str">
        <f t="shared" si="45"/>
        <v/>
      </c>
      <c r="J371" s="93" t="str">
        <f t="shared" si="46"/>
        <v/>
      </c>
      <c r="K371" s="135" t="str">
        <f>IF(L371="","",COUNTIF(L$10:L371,"H"))</f>
        <v/>
      </c>
      <c r="L371" s="137" t="str">
        <f t="shared" si="53"/>
        <v/>
      </c>
      <c r="M371" s="135" t="str">
        <f t="shared" si="47"/>
        <v/>
      </c>
      <c r="N371" s="135" t="str">
        <f>IF(病理診断科ブロック!$M371="","","-")</f>
        <v/>
      </c>
      <c r="O371" s="135" t="str">
        <f t="shared" si="48"/>
        <v/>
      </c>
      <c r="P371" s="135" t="str">
        <f t="shared" si="49"/>
        <v/>
      </c>
      <c r="Q371" s="97" t="str">
        <f>IF(R371="","",IF(IFERROR(R371,"Error")="Error","Error",IF(COUNTIF(R$10:R1361,R371)=1,"OK","Duplication")))</f>
        <v/>
      </c>
      <c r="R371" s="134" t="str">
        <f t="shared" si="50"/>
        <v/>
      </c>
      <c r="S371" s="134" t="str">
        <f t="shared" si="51"/>
        <v/>
      </c>
    </row>
    <row r="372" spans="2:19" ht="14.1" customHeight="1" x14ac:dyDescent="0.15">
      <c r="B372" s="132" t="str">
        <f>IF(C371="","",COUNTA($B$10:B371)-COUNTBLANK($B$10:B371)+1)</f>
        <v/>
      </c>
      <c r="C372" s="143" t="str">
        <f t="shared" si="52"/>
        <v/>
      </c>
      <c r="D372" s="143"/>
      <c r="E372" s="143" t="str">
        <f>IF(病理診断科ブロック!$M372="","","-")</f>
        <v/>
      </c>
      <c r="F372" s="143"/>
      <c r="G372" s="61"/>
      <c r="I372" s="93" t="str">
        <f t="shared" si="45"/>
        <v/>
      </c>
      <c r="J372" s="93" t="str">
        <f t="shared" si="46"/>
        <v/>
      </c>
      <c r="K372" s="132" t="str">
        <f>IF(L372="","",COUNTIF(L$10:L372,"H"))</f>
        <v/>
      </c>
      <c r="L372" s="133" t="str">
        <f t="shared" si="53"/>
        <v/>
      </c>
      <c r="M372" s="132" t="str">
        <f t="shared" si="47"/>
        <v/>
      </c>
      <c r="N372" s="132" t="str">
        <f>IF(病理診断科ブロック!$M372="","","-")</f>
        <v/>
      </c>
      <c r="O372" s="132" t="str">
        <f t="shared" si="48"/>
        <v/>
      </c>
      <c r="P372" s="132" t="str">
        <f t="shared" si="49"/>
        <v/>
      </c>
      <c r="Q372" s="97" t="str">
        <f>IF(R372="","",IF(IFERROR(R372,"Error")="Error","Error",IF(COUNTIF(R$10:R1362,R372)=1,"OK","Duplication")))</f>
        <v/>
      </c>
      <c r="R372" s="134" t="str">
        <f t="shared" si="50"/>
        <v/>
      </c>
      <c r="S372" s="134" t="str">
        <f t="shared" si="51"/>
        <v/>
      </c>
    </row>
    <row r="373" spans="2:19" ht="14.1" customHeight="1" x14ac:dyDescent="0.15">
      <c r="B373" s="135" t="str">
        <f>IF(C372="","",COUNTA($B$10:B372)-COUNTBLANK($B$10:B372)+1)</f>
        <v/>
      </c>
      <c r="C373" s="142" t="str">
        <f t="shared" si="52"/>
        <v/>
      </c>
      <c r="D373" s="142"/>
      <c r="E373" s="142" t="str">
        <f>IF(病理診断科ブロック!$M373="","","-")</f>
        <v/>
      </c>
      <c r="F373" s="142"/>
      <c r="G373" s="60"/>
      <c r="I373" s="93" t="str">
        <f t="shared" si="45"/>
        <v/>
      </c>
      <c r="J373" s="93" t="str">
        <f t="shared" si="46"/>
        <v/>
      </c>
      <c r="K373" s="135" t="str">
        <f>IF(L373="","",COUNTIF(L$10:L373,"H"))</f>
        <v/>
      </c>
      <c r="L373" s="137" t="str">
        <f t="shared" si="53"/>
        <v/>
      </c>
      <c r="M373" s="135" t="str">
        <f t="shared" si="47"/>
        <v/>
      </c>
      <c r="N373" s="135" t="str">
        <f>IF(病理診断科ブロック!$M373="","","-")</f>
        <v/>
      </c>
      <c r="O373" s="135" t="str">
        <f t="shared" si="48"/>
        <v/>
      </c>
      <c r="P373" s="135" t="str">
        <f t="shared" si="49"/>
        <v/>
      </c>
      <c r="Q373" s="97" t="str">
        <f>IF(R373="","",IF(IFERROR(R373,"Error")="Error","Error",IF(COUNTIF(R$10:R1363,R373)=1,"OK","Duplication")))</f>
        <v/>
      </c>
      <c r="R373" s="134" t="str">
        <f t="shared" si="50"/>
        <v/>
      </c>
      <c r="S373" s="134" t="str">
        <f t="shared" si="51"/>
        <v/>
      </c>
    </row>
    <row r="374" spans="2:19" ht="14.1" customHeight="1" x14ac:dyDescent="0.15">
      <c r="B374" s="132" t="str">
        <f>IF(C373="","",COUNTA($B$10:B373)-COUNTBLANK($B$10:B373)+1)</f>
        <v/>
      </c>
      <c r="C374" s="143" t="str">
        <f t="shared" si="52"/>
        <v/>
      </c>
      <c r="D374" s="143"/>
      <c r="E374" s="143" t="str">
        <f>IF(病理診断科ブロック!$M374="","","-")</f>
        <v/>
      </c>
      <c r="F374" s="143"/>
      <c r="G374" s="61"/>
      <c r="I374" s="93" t="str">
        <f t="shared" si="45"/>
        <v/>
      </c>
      <c r="J374" s="93" t="str">
        <f t="shared" si="46"/>
        <v/>
      </c>
      <c r="K374" s="132" t="str">
        <f>IF(L374="","",COUNTIF(L$10:L374,"H"))</f>
        <v/>
      </c>
      <c r="L374" s="133" t="str">
        <f t="shared" si="53"/>
        <v/>
      </c>
      <c r="M374" s="132" t="str">
        <f t="shared" si="47"/>
        <v/>
      </c>
      <c r="N374" s="132" t="str">
        <f>IF(病理診断科ブロック!$M374="","","-")</f>
        <v/>
      </c>
      <c r="O374" s="132" t="str">
        <f t="shared" si="48"/>
        <v/>
      </c>
      <c r="P374" s="132" t="str">
        <f t="shared" si="49"/>
        <v/>
      </c>
      <c r="Q374" s="97" t="str">
        <f>IF(R374="","",IF(IFERROR(R374,"Error")="Error","Error",IF(COUNTIF(R$10:R1364,R374)=1,"OK","Duplication")))</f>
        <v/>
      </c>
      <c r="R374" s="134" t="str">
        <f t="shared" si="50"/>
        <v/>
      </c>
      <c r="S374" s="134" t="str">
        <f t="shared" si="51"/>
        <v/>
      </c>
    </row>
    <row r="375" spans="2:19" ht="14.1" customHeight="1" x14ac:dyDescent="0.15">
      <c r="B375" s="135" t="str">
        <f>IF(C374="","",COUNTA($B$10:B374)-COUNTBLANK($B$10:B374)+1)</f>
        <v/>
      </c>
      <c r="C375" s="142" t="str">
        <f t="shared" si="52"/>
        <v/>
      </c>
      <c r="D375" s="142"/>
      <c r="E375" s="142" t="str">
        <f>IF(病理診断科ブロック!$M375="","","-")</f>
        <v/>
      </c>
      <c r="F375" s="142"/>
      <c r="G375" s="60"/>
      <c r="I375" s="93" t="str">
        <f t="shared" si="45"/>
        <v/>
      </c>
      <c r="J375" s="93" t="str">
        <f t="shared" si="46"/>
        <v/>
      </c>
      <c r="K375" s="135" t="str">
        <f>IF(L375="","",COUNTIF(L$10:L375,"H"))</f>
        <v/>
      </c>
      <c r="L375" s="137" t="str">
        <f t="shared" si="53"/>
        <v/>
      </c>
      <c r="M375" s="135" t="str">
        <f t="shared" si="47"/>
        <v/>
      </c>
      <c r="N375" s="135" t="str">
        <f>IF(病理診断科ブロック!$M375="","","-")</f>
        <v/>
      </c>
      <c r="O375" s="135" t="str">
        <f t="shared" si="48"/>
        <v/>
      </c>
      <c r="P375" s="135" t="str">
        <f t="shared" si="49"/>
        <v/>
      </c>
      <c r="Q375" s="97" t="str">
        <f>IF(R375="","",IF(IFERROR(R375,"Error")="Error","Error",IF(COUNTIF(R$10:R1365,R375)=1,"OK","Duplication")))</f>
        <v/>
      </c>
      <c r="R375" s="134" t="str">
        <f t="shared" si="50"/>
        <v/>
      </c>
      <c r="S375" s="134" t="str">
        <f t="shared" si="51"/>
        <v/>
      </c>
    </row>
    <row r="376" spans="2:19" ht="14.1" customHeight="1" x14ac:dyDescent="0.15">
      <c r="B376" s="132" t="str">
        <f>IF(C375="","",COUNTA($B$10:B375)-COUNTBLANK($B$10:B375)+1)</f>
        <v/>
      </c>
      <c r="C376" s="143" t="str">
        <f t="shared" si="52"/>
        <v/>
      </c>
      <c r="D376" s="143"/>
      <c r="E376" s="143" t="str">
        <f>IF(病理診断科ブロック!$M376="","","-")</f>
        <v/>
      </c>
      <c r="F376" s="143"/>
      <c r="G376" s="61"/>
      <c r="I376" s="93" t="str">
        <f t="shared" si="45"/>
        <v/>
      </c>
      <c r="J376" s="93" t="str">
        <f t="shared" si="46"/>
        <v/>
      </c>
      <c r="K376" s="132" t="str">
        <f>IF(L376="","",COUNTIF(L$10:L376,"H"))</f>
        <v/>
      </c>
      <c r="L376" s="133" t="str">
        <f t="shared" si="53"/>
        <v/>
      </c>
      <c r="M376" s="132" t="str">
        <f t="shared" si="47"/>
        <v/>
      </c>
      <c r="N376" s="132" t="str">
        <f>IF(病理診断科ブロック!$M376="","","-")</f>
        <v/>
      </c>
      <c r="O376" s="132" t="str">
        <f t="shared" si="48"/>
        <v/>
      </c>
      <c r="P376" s="132" t="str">
        <f t="shared" si="49"/>
        <v/>
      </c>
      <c r="Q376" s="97" t="str">
        <f>IF(R376="","",IF(IFERROR(R376,"Error")="Error","Error",IF(COUNTIF(R$10:R1366,R376)=1,"OK","Duplication")))</f>
        <v/>
      </c>
      <c r="R376" s="134" t="str">
        <f t="shared" si="50"/>
        <v/>
      </c>
      <c r="S376" s="134" t="str">
        <f t="shared" si="51"/>
        <v/>
      </c>
    </row>
    <row r="377" spans="2:19" ht="14.1" customHeight="1" x14ac:dyDescent="0.15">
      <c r="B377" s="135" t="str">
        <f>IF(C376="","",COUNTA($B$10:B376)-COUNTBLANK($B$10:B376)+1)</f>
        <v/>
      </c>
      <c r="C377" s="142" t="str">
        <f t="shared" si="52"/>
        <v/>
      </c>
      <c r="D377" s="142"/>
      <c r="E377" s="142" t="str">
        <f>IF(病理診断科ブロック!$M377="","","-")</f>
        <v/>
      </c>
      <c r="F377" s="142"/>
      <c r="G377" s="60"/>
      <c r="I377" s="93" t="str">
        <f t="shared" si="45"/>
        <v/>
      </c>
      <c r="J377" s="93" t="str">
        <f t="shared" si="46"/>
        <v/>
      </c>
      <c r="K377" s="135" t="str">
        <f>IF(L377="","",COUNTIF(L$10:L377,"H"))</f>
        <v/>
      </c>
      <c r="L377" s="137" t="str">
        <f t="shared" si="53"/>
        <v/>
      </c>
      <c r="M377" s="135" t="str">
        <f t="shared" si="47"/>
        <v/>
      </c>
      <c r="N377" s="135" t="str">
        <f>IF(病理診断科ブロック!$M377="","","-")</f>
        <v/>
      </c>
      <c r="O377" s="135" t="str">
        <f t="shared" si="48"/>
        <v/>
      </c>
      <c r="P377" s="135" t="str">
        <f t="shared" si="49"/>
        <v/>
      </c>
      <c r="Q377" s="97" t="str">
        <f>IF(R377="","",IF(IFERROR(R377,"Error")="Error","Error",IF(COUNTIF(R$10:R1367,R377)=1,"OK","Duplication")))</f>
        <v/>
      </c>
      <c r="R377" s="134" t="str">
        <f t="shared" si="50"/>
        <v/>
      </c>
      <c r="S377" s="134" t="str">
        <f t="shared" si="51"/>
        <v/>
      </c>
    </row>
    <row r="378" spans="2:19" ht="14.1" customHeight="1" x14ac:dyDescent="0.15">
      <c r="B378" s="132" t="str">
        <f>IF(C377="","",COUNTA($B$10:B377)-COUNTBLANK($B$10:B377)+1)</f>
        <v/>
      </c>
      <c r="C378" s="143" t="str">
        <f t="shared" si="52"/>
        <v/>
      </c>
      <c r="D378" s="143"/>
      <c r="E378" s="143" t="str">
        <f>IF(病理診断科ブロック!$M378="","","-")</f>
        <v/>
      </c>
      <c r="F378" s="143"/>
      <c r="G378" s="61"/>
      <c r="I378" s="93" t="str">
        <f t="shared" si="45"/>
        <v/>
      </c>
      <c r="J378" s="93" t="str">
        <f t="shared" si="46"/>
        <v/>
      </c>
      <c r="K378" s="132" t="str">
        <f>IF(L378="","",COUNTIF(L$10:L378,"H"))</f>
        <v/>
      </c>
      <c r="L378" s="133" t="str">
        <f t="shared" si="53"/>
        <v/>
      </c>
      <c r="M378" s="132" t="str">
        <f t="shared" si="47"/>
        <v/>
      </c>
      <c r="N378" s="132" t="str">
        <f>IF(病理診断科ブロック!$M378="","","-")</f>
        <v/>
      </c>
      <c r="O378" s="132" t="str">
        <f t="shared" si="48"/>
        <v/>
      </c>
      <c r="P378" s="132" t="str">
        <f t="shared" si="49"/>
        <v/>
      </c>
      <c r="Q378" s="97" t="str">
        <f>IF(R378="","",IF(IFERROR(R378,"Error")="Error","Error",IF(COUNTIF(R$10:R1368,R378)=1,"OK","Duplication")))</f>
        <v/>
      </c>
      <c r="R378" s="134" t="str">
        <f t="shared" si="50"/>
        <v/>
      </c>
      <c r="S378" s="134" t="str">
        <f t="shared" si="51"/>
        <v/>
      </c>
    </row>
    <row r="379" spans="2:19" ht="14.1" customHeight="1" x14ac:dyDescent="0.15">
      <c r="B379" s="135" t="str">
        <f>IF(C378="","",COUNTA($B$10:B378)-COUNTBLANK($B$10:B378)+1)</f>
        <v/>
      </c>
      <c r="C379" s="142" t="str">
        <f t="shared" si="52"/>
        <v/>
      </c>
      <c r="D379" s="142"/>
      <c r="E379" s="142" t="str">
        <f>IF(病理診断科ブロック!$M379="","","-")</f>
        <v/>
      </c>
      <c r="F379" s="142"/>
      <c r="G379" s="60"/>
      <c r="I379" s="93" t="str">
        <f t="shared" si="45"/>
        <v/>
      </c>
      <c r="J379" s="93" t="str">
        <f t="shared" si="46"/>
        <v/>
      </c>
      <c r="K379" s="135" t="str">
        <f>IF(L379="","",COUNTIF(L$10:L379,"H"))</f>
        <v/>
      </c>
      <c r="L379" s="137" t="str">
        <f t="shared" si="53"/>
        <v/>
      </c>
      <c r="M379" s="135" t="str">
        <f t="shared" si="47"/>
        <v/>
      </c>
      <c r="N379" s="135" t="str">
        <f>IF(病理診断科ブロック!$M379="","","-")</f>
        <v/>
      </c>
      <c r="O379" s="135" t="str">
        <f t="shared" si="48"/>
        <v/>
      </c>
      <c r="P379" s="135" t="str">
        <f t="shared" si="49"/>
        <v/>
      </c>
      <c r="Q379" s="97" t="str">
        <f>IF(R379="","",IF(IFERROR(R379,"Error")="Error","Error",IF(COUNTIF(R$10:R1369,R379)=1,"OK","Duplication")))</f>
        <v/>
      </c>
      <c r="R379" s="134" t="str">
        <f t="shared" si="50"/>
        <v/>
      </c>
      <c r="S379" s="134" t="str">
        <f t="shared" si="51"/>
        <v/>
      </c>
    </row>
    <row r="380" spans="2:19" ht="14.1" customHeight="1" x14ac:dyDescent="0.15">
      <c r="B380" s="132" t="str">
        <f>IF(C379="","",COUNTA($B$10:B379)-COUNTBLANK($B$10:B379)+1)</f>
        <v/>
      </c>
      <c r="C380" s="143" t="str">
        <f t="shared" si="52"/>
        <v/>
      </c>
      <c r="D380" s="143"/>
      <c r="E380" s="143" t="str">
        <f>IF(病理診断科ブロック!$M380="","","-")</f>
        <v/>
      </c>
      <c r="F380" s="143"/>
      <c r="G380" s="61"/>
      <c r="I380" s="93" t="str">
        <f t="shared" si="45"/>
        <v/>
      </c>
      <c r="J380" s="93" t="str">
        <f t="shared" si="46"/>
        <v/>
      </c>
      <c r="K380" s="132" t="str">
        <f>IF(L380="","",COUNTIF(L$10:L380,"H"))</f>
        <v/>
      </c>
      <c r="L380" s="133" t="str">
        <f t="shared" si="53"/>
        <v/>
      </c>
      <c r="M380" s="132" t="str">
        <f t="shared" si="47"/>
        <v/>
      </c>
      <c r="N380" s="132" t="str">
        <f>IF(病理診断科ブロック!$M380="","","-")</f>
        <v/>
      </c>
      <c r="O380" s="132" t="str">
        <f t="shared" si="48"/>
        <v/>
      </c>
      <c r="P380" s="132" t="str">
        <f t="shared" si="49"/>
        <v/>
      </c>
      <c r="Q380" s="97" t="str">
        <f>IF(R380="","",IF(IFERROR(R380,"Error")="Error","Error",IF(COUNTIF(R$10:R1370,R380)=1,"OK","Duplication")))</f>
        <v/>
      </c>
      <c r="R380" s="134" t="str">
        <f t="shared" si="50"/>
        <v/>
      </c>
      <c r="S380" s="134" t="str">
        <f t="shared" si="51"/>
        <v/>
      </c>
    </row>
    <row r="381" spans="2:19" ht="14.1" customHeight="1" x14ac:dyDescent="0.15">
      <c r="B381" s="135" t="str">
        <f>IF(C380="","",COUNTA($B$10:B380)-COUNTBLANK($B$10:B380)+1)</f>
        <v/>
      </c>
      <c r="C381" s="142" t="str">
        <f t="shared" si="52"/>
        <v/>
      </c>
      <c r="D381" s="142"/>
      <c r="E381" s="142" t="str">
        <f>IF(病理診断科ブロック!$M381="","","-")</f>
        <v/>
      </c>
      <c r="F381" s="142"/>
      <c r="G381" s="60"/>
      <c r="I381" s="93" t="str">
        <f t="shared" si="45"/>
        <v/>
      </c>
      <c r="J381" s="93" t="str">
        <f t="shared" si="46"/>
        <v/>
      </c>
      <c r="K381" s="135" t="str">
        <f>IF(L381="","",COUNTIF(L$10:L381,"H"))</f>
        <v/>
      </c>
      <c r="L381" s="137" t="str">
        <f t="shared" si="53"/>
        <v/>
      </c>
      <c r="M381" s="135" t="str">
        <f t="shared" si="47"/>
        <v/>
      </c>
      <c r="N381" s="135" t="str">
        <f>IF(病理診断科ブロック!$M381="","","-")</f>
        <v/>
      </c>
      <c r="O381" s="135" t="str">
        <f t="shared" si="48"/>
        <v/>
      </c>
      <c r="P381" s="135" t="str">
        <f t="shared" si="49"/>
        <v/>
      </c>
      <c r="Q381" s="97" t="str">
        <f>IF(R381="","",IF(IFERROR(R381,"Error")="Error","Error",IF(COUNTIF(R$10:R1371,R381)=1,"OK","Duplication")))</f>
        <v/>
      </c>
      <c r="R381" s="134" t="str">
        <f t="shared" si="50"/>
        <v/>
      </c>
      <c r="S381" s="134" t="str">
        <f t="shared" si="51"/>
        <v/>
      </c>
    </row>
    <row r="382" spans="2:19" ht="14.1" customHeight="1" x14ac:dyDescent="0.15">
      <c r="B382" s="132" t="str">
        <f>IF(C381="","",COUNTA($B$10:B381)-COUNTBLANK($B$10:B381)+1)</f>
        <v/>
      </c>
      <c r="C382" s="143" t="str">
        <f t="shared" si="52"/>
        <v/>
      </c>
      <c r="D382" s="143"/>
      <c r="E382" s="143" t="str">
        <f>IF(病理診断科ブロック!$M382="","","-")</f>
        <v/>
      </c>
      <c r="F382" s="143"/>
      <c r="G382" s="61"/>
      <c r="I382" s="93" t="str">
        <f t="shared" si="45"/>
        <v/>
      </c>
      <c r="J382" s="93" t="str">
        <f t="shared" si="46"/>
        <v/>
      </c>
      <c r="K382" s="132" t="str">
        <f>IF(L382="","",COUNTIF(L$10:L382,"H"))</f>
        <v/>
      </c>
      <c r="L382" s="133" t="str">
        <f t="shared" si="53"/>
        <v/>
      </c>
      <c r="M382" s="132" t="str">
        <f t="shared" si="47"/>
        <v/>
      </c>
      <c r="N382" s="132" t="str">
        <f>IF(病理診断科ブロック!$M382="","","-")</f>
        <v/>
      </c>
      <c r="O382" s="132" t="str">
        <f t="shared" si="48"/>
        <v/>
      </c>
      <c r="P382" s="132" t="str">
        <f t="shared" si="49"/>
        <v/>
      </c>
      <c r="Q382" s="97" t="str">
        <f>IF(R382="","",IF(IFERROR(R382,"Error")="Error","Error",IF(COUNTIF(R$10:R1372,R382)=1,"OK","Duplication")))</f>
        <v/>
      </c>
      <c r="R382" s="134" t="str">
        <f t="shared" si="50"/>
        <v/>
      </c>
      <c r="S382" s="134" t="str">
        <f t="shared" si="51"/>
        <v/>
      </c>
    </row>
    <row r="383" spans="2:19" ht="14.1" customHeight="1" x14ac:dyDescent="0.15">
      <c r="B383" s="135" t="str">
        <f>IF(C382="","",COUNTA($B$10:B382)-COUNTBLANK($B$10:B382)+1)</f>
        <v/>
      </c>
      <c r="C383" s="142" t="str">
        <f t="shared" si="52"/>
        <v/>
      </c>
      <c r="D383" s="142"/>
      <c r="E383" s="142" t="str">
        <f>IF(病理診断科ブロック!$M383="","","-")</f>
        <v/>
      </c>
      <c r="F383" s="142"/>
      <c r="G383" s="60"/>
      <c r="I383" s="93" t="str">
        <f t="shared" si="45"/>
        <v/>
      </c>
      <c r="J383" s="93" t="str">
        <f t="shared" si="46"/>
        <v/>
      </c>
      <c r="K383" s="135" t="str">
        <f>IF(L383="","",COUNTIF(L$10:L383,"H"))</f>
        <v/>
      </c>
      <c r="L383" s="137" t="str">
        <f t="shared" si="53"/>
        <v/>
      </c>
      <c r="M383" s="135" t="str">
        <f t="shared" si="47"/>
        <v/>
      </c>
      <c r="N383" s="135" t="str">
        <f>IF(病理診断科ブロック!$M383="","","-")</f>
        <v/>
      </c>
      <c r="O383" s="135" t="str">
        <f t="shared" si="48"/>
        <v/>
      </c>
      <c r="P383" s="135" t="str">
        <f t="shared" si="49"/>
        <v/>
      </c>
      <c r="Q383" s="97" t="str">
        <f>IF(R383="","",IF(IFERROR(R383,"Error")="Error","Error",IF(COUNTIF(R$10:R1373,R383)=1,"OK","Duplication")))</f>
        <v/>
      </c>
      <c r="R383" s="134" t="str">
        <f t="shared" si="50"/>
        <v/>
      </c>
      <c r="S383" s="134" t="str">
        <f t="shared" si="51"/>
        <v/>
      </c>
    </row>
    <row r="384" spans="2:19" ht="14.1" customHeight="1" x14ac:dyDescent="0.15">
      <c r="B384" s="132" t="str">
        <f>IF(C383="","",COUNTA($B$10:B383)-COUNTBLANK($B$10:B383)+1)</f>
        <v/>
      </c>
      <c r="C384" s="143" t="str">
        <f t="shared" si="52"/>
        <v/>
      </c>
      <c r="D384" s="143"/>
      <c r="E384" s="143" t="str">
        <f>IF(病理診断科ブロック!$M384="","","-")</f>
        <v/>
      </c>
      <c r="F384" s="143"/>
      <c r="G384" s="61"/>
      <c r="I384" s="93" t="str">
        <f t="shared" si="45"/>
        <v/>
      </c>
      <c r="J384" s="93" t="str">
        <f t="shared" si="46"/>
        <v/>
      </c>
      <c r="K384" s="132" t="str">
        <f>IF(L384="","",COUNTIF(L$10:L384,"H"))</f>
        <v/>
      </c>
      <c r="L384" s="133" t="str">
        <f t="shared" si="53"/>
        <v/>
      </c>
      <c r="M384" s="132" t="str">
        <f t="shared" si="47"/>
        <v/>
      </c>
      <c r="N384" s="132" t="str">
        <f>IF(病理診断科ブロック!$M384="","","-")</f>
        <v/>
      </c>
      <c r="O384" s="132" t="str">
        <f t="shared" si="48"/>
        <v/>
      </c>
      <c r="P384" s="132" t="str">
        <f t="shared" si="49"/>
        <v/>
      </c>
      <c r="Q384" s="97" t="str">
        <f>IF(R384="","",IF(IFERROR(R384,"Error")="Error","Error",IF(COUNTIF(R$10:R1374,R384)=1,"OK","Duplication")))</f>
        <v/>
      </c>
      <c r="R384" s="134" t="str">
        <f t="shared" si="50"/>
        <v/>
      </c>
      <c r="S384" s="134" t="str">
        <f t="shared" si="51"/>
        <v/>
      </c>
    </row>
    <row r="385" spans="2:19" ht="14.1" customHeight="1" x14ac:dyDescent="0.15">
      <c r="B385" s="135" t="str">
        <f>IF(C384="","",COUNTA($B$10:B384)-COUNTBLANK($B$10:B384)+1)</f>
        <v/>
      </c>
      <c r="C385" s="142" t="str">
        <f t="shared" si="52"/>
        <v/>
      </c>
      <c r="D385" s="142"/>
      <c r="E385" s="142" t="str">
        <f>IF(病理診断科ブロック!$M385="","","-")</f>
        <v/>
      </c>
      <c r="F385" s="142"/>
      <c r="G385" s="60"/>
      <c r="I385" s="93" t="str">
        <f t="shared" si="45"/>
        <v/>
      </c>
      <c r="J385" s="93" t="str">
        <f t="shared" si="46"/>
        <v/>
      </c>
      <c r="K385" s="135" t="str">
        <f>IF(L385="","",COUNTIF(L$10:L385,"H"))</f>
        <v/>
      </c>
      <c r="L385" s="137" t="str">
        <f t="shared" si="53"/>
        <v/>
      </c>
      <c r="M385" s="135" t="str">
        <f t="shared" si="47"/>
        <v/>
      </c>
      <c r="N385" s="135" t="str">
        <f>IF(病理診断科ブロック!$M385="","","-")</f>
        <v/>
      </c>
      <c r="O385" s="135" t="str">
        <f t="shared" si="48"/>
        <v/>
      </c>
      <c r="P385" s="135" t="str">
        <f t="shared" si="49"/>
        <v/>
      </c>
      <c r="Q385" s="97" t="str">
        <f>IF(R385="","",IF(IFERROR(R385,"Error")="Error","Error",IF(COUNTIF(R$10:R1375,R385)=1,"OK","Duplication")))</f>
        <v/>
      </c>
      <c r="R385" s="134" t="str">
        <f t="shared" si="50"/>
        <v/>
      </c>
      <c r="S385" s="134" t="str">
        <f t="shared" si="51"/>
        <v/>
      </c>
    </row>
    <row r="386" spans="2:19" ht="14.1" customHeight="1" x14ac:dyDescent="0.15">
      <c r="B386" s="132" t="str">
        <f>IF(C385="","",COUNTA($B$10:B385)-COUNTBLANK($B$10:B385)+1)</f>
        <v/>
      </c>
      <c r="C386" s="143" t="str">
        <f t="shared" si="52"/>
        <v/>
      </c>
      <c r="D386" s="143"/>
      <c r="E386" s="143" t="str">
        <f>IF(病理診断科ブロック!$M386="","","-")</f>
        <v/>
      </c>
      <c r="F386" s="143"/>
      <c r="G386" s="61"/>
      <c r="I386" s="93" t="str">
        <f t="shared" si="45"/>
        <v/>
      </c>
      <c r="J386" s="93" t="str">
        <f t="shared" si="46"/>
        <v/>
      </c>
      <c r="K386" s="132" t="str">
        <f>IF(L386="","",COUNTIF(L$10:L386,"H"))</f>
        <v/>
      </c>
      <c r="L386" s="133" t="str">
        <f t="shared" si="53"/>
        <v/>
      </c>
      <c r="M386" s="132" t="str">
        <f t="shared" si="47"/>
        <v/>
      </c>
      <c r="N386" s="132" t="str">
        <f>IF(病理診断科ブロック!$M386="","","-")</f>
        <v/>
      </c>
      <c r="O386" s="132" t="str">
        <f t="shared" si="48"/>
        <v/>
      </c>
      <c r="P386" s="132" t="str">
        <f t="shared" si="49"/>
        <v/>
      </c>
      <c r="Q386" s="97" t="str">
        <f>IF(R386="","",IF(IFERROR(R386,"Error")="Error","Error",IF(COUNTIF(R$10:R1376,R386)=1,"OK","Duplication")))</f>
        <v/>
      </c>
      <c r="R386" s="134" t="str">
        <f t="shared" si="50"/>
        <v/>
      </c>
      <c r="S386" s="134" t="str">
        <f t="shared" si="51"/>
        <v/>
      </c>
    </row>
    <row r="387" spans="2:19" ht="14.1" customHeight="1" x14ac:dyDescent="0.15">
      <c r="B387" s="135" t="str">
        <f>IF(C386="","",COUNTA($B$10:B386)-COUNTBLANK($B$10:B386)+1)</f>
        <v/>
      </c>
      <c r="C387" s="142" t="str">
        <f t="shared" si="52"/>
        <v/>
      </c>
      <c r="D387" s="142"/>
      <c r="E387" s="142" t="str">
        <f>IF(病理診断科ブロック!$M387="","","-")</f>
        <v/>
      </c>
      <c r="F387" s="142"/>
      <c r="G387" s="60"/>
      <c r="I387" s="93" t="str">
        <f t="shared" si="45"/>
        <v/>
      </c>
      <c r="J387" s="93" t="str">
        <f t="shared" si="46"/>
        <v/>
      </c>
      <c r="K387" s="135" t="str">
        <f>IF(L387="","",COUNTIF(L$10:L387,"H"))</f>
        <v/>
      </c>
      <c r="L387" s="137" t="str">
        <f t="shared" si="53"/>
        <v/>
      </c>
      <c r="M387" s="135" t="str">
        <f t="shared" si="47"/>
        <v/>
      </c>
      <c r="N387" s="135" t="str">
        <f>IF(病理診断科ブロック!$M387="","","-")</f>
        <v/>
      </c>
      <c r="O387" s="135" t="str">
        <f t="shared" si="48"/>
        <v/>
      </c>
      <c r="P387" s="135" t="str">
        <f t="shared" si="49"/>
        <v/>
      </c>
      <c r="Q387" s="97" t="str">
        <f>IF(R387="","",IF(IFERROR(R387,"Error")="Error","Error",IF(COUNTIF(R$10:R1377,R387)=1,"OK","Duplication")))</f>
        <v/>
      </c>
      <c r="R387" s="134" t="str">
        <f t="shared" si="50"/>
        <v/>
      </c>
      <c r="S387" s="134" t="str">
        <f t="shared" si="51"/>
        <v/>
      </c>
    </row>
    <row r="388" spans="2:19" ht="14.1" customHeight="1" x14ac:dyDescent="0.15">
      <c r="B388" s="132" t="str">
        <f>IF(C387="","",COUNTA($B$10:B387)-COUNTBLANK($B$10:B387)+1)</f>
        <v/>
      </c>
      <c r="C388" s="143" t="str">
        <f t="shared" si="52"/>
        <v/>
      </c>
      <c r="D388" s="143"/>
      <c r="E388" s="143" t="str">
        <f>IF(病理診断科ブロック!$M388="","","-")</f>
        <v/>
      </c>
      <c r="F388" s="143"/>
      <c r="G388" s="61"/>
      <c r="I388" s="93" t="str">
        <f t="shared" si="45"/>
        <v/>
      </c>
      <c r="J388" s="93" t="str">
        <f t="shared" si="46"/>
        <v/>
      </c>
      <c r="K388" s="132" t="str">
        <f>IF(L388="","",COUNTIF(L$10:L388,"H"))</f>
        <v/>
      </c>
      <c r="L388" s="133" t="str">
        <f t="shared" si="53"/>
        <v/>
      </c>
      <c r="M388" s="132" t="str">
        <f t="shared" si="47"/>
        <v/>
      </c>
      <c r="N388" s="132" t="str">
        <f>IF(病理診断科ブロック!$M388="","","-")</f>
        <v/>
      </c>
      <c r="O388" s="132" t="str">
        <f t="shared" si="48"/>
        <v/>
      </c>
      <c r="P388" s="132" t="str">
        <f t="shared" si="49"/>
        <v/>
      </c>
      <c r="Q388" s="97" t="str">
        <f>IF(R388="","",IF(IFERROR(R388,"Error")="Error","Error",IF(COUNTIF(R$10:R1378,R388)=1,"OK","Duplication")))</f>
        <v/>
      </c>
      <c r="R388" s="134" t="str">
        <f t="shared" si="50"/>
        <v/>
      </c>
      <c r="S388" s="134" t="str">
        <f t="shared" si="51"/>
        <v/>
      </c>
    </row>
    <row r="389" spans="2:19" ht="14.1" customHeight="1" x14ac:dyDescent="0.15">
      <c r="B389" s="135" t="str">
        <f>IF(C388="","",COUNTA($B$10:B388)-COUNTBLANK($B$10:B388)+1)</f>
        <v/>
      </c>
      <c r="C389" s="142" t="str">
        <f t="shared" si="52"/>
        <v/>
      </c>
      <c r="D389" s="142"/>
      <c r="E389" s="142" t="str">
        <f>IF(病理診断科ブロック!$M389="","","-")</f>
        <v/>
      </c>
      <c r="F389" s="142"/>
      <c r="G389" s="60"/>
      <c r="I389" s="93" t="str">
        <f t="shared" si="45"/>
        <v/>
      </c>
      <c r="J389" s="93" t="str">
        <f t="shared" si="46"/>
        <v/>
      </c>
      <c r="K389" s="135" t="str">
        <f>IF(L389="","",COUNTIF(L$10:L389,"H"))</f>
        <v/>
      </c>
      <c r="L389" s="137" t="str">
        <f t="shared" si="53"/>
        <v/>
      </c>
      <c r="M389" s="135" t="str">
        <f t="shared" si="47"/>
        <v/>
      </c>
      <c r="N389" s="135" t="str">
        <f>IF(病理診断科ブロック!$M389="","","-")</f>
        <v/>
      </c>
      <c r="O389" s="135" t="str">
        <f t="shared" si="48"/>
        <v/>
      </c>
      <c r="P389" s="135" t="str">
        <f t="shared" si="49"/>
        <v/>
      </c>
      <c r="Q389" s="97" t="str">
        <f>IF(R389="","",IF(IFERROR(R389,"Error")="Error","Error",IF(COUNTIF(R$10:R1379,R389)=1,"OK","Duplication")))</f>
        <v/>
      </c>
      <c r="R389" s="134" t="str">
        <f t="shared" si="50"/>
        <v/>
      </c>
      <c r="S389" s="134" t="str">
        <f t="shared" si="51"/>
        <v/>
      </c>
    </row>
    <row r="390" spans="2:19" ht="14.1" customHeight="1" x14ac:dyDescent="0.15">
      <c r="B390" s="132" t="str">
        <f>IF(C389="","",COUNTA($B$10:B389)-COUNTBLANK($B$10:B389)+1)</f>
        <v/>
      </c>
      <c r="C390" s="143" t="str">
        <f t="shared" si="52"/>
        <v/>
      </c>
      <c r="D390" s="143"/>
      <c r="E390" s="143" t="str">
        <f>IF(病理診断科ブロック!$M390="","","-")</f>
        <v/>
      </c>
      <c r="F390" s="143"/>
      <c r="G390" s="61"/>
      <c r="I390" s="93" t="str">
        <f t="shared" si="45"/>
        <v/>
      </c>
      <c r="J390" s="93" t="str">
        <f t="shared" si="46"/>
        <v/>
      </c>
      <c r="K390" s="132" t="str">
        <f>IF(L390="","",COUNTIF(L$10:L390,"H"))</f>
        <v/>
      </c>
      <c r="L390" s="133" t="str">
        <f t="shared" si="53"/>
        <v/>
      </c>
      <c r="M390" s="132" t="str">
        <f t="shared" si="47"/>
        <v/>
      </c>
      <c r="N390" s="132" t="str">
        <f>IF(病理診断科ブロック!$M390="","","-")</f>
        <v/>
      </c>
      <c r="O390" s="132" t="str">
        <f t="shared" si="48"/>
        <v/>
      </c>
      <c r="P390" s="132" t="str">
        <f t="shared" si="49"/>
        <v/>
      </c>
      <c r="Q390" s="97" t="str">
        <f>IF(R390="","",IF(IFERROR(R390,"Error")="Error","Error",IF(COUNTIF(R$10:R1380,R390)=1,"OK","Duplication")))</f>
        <v/>
      </c>
      <c r="R390" s="134" t="str">
        <f t="shared" si="50"/>
        <v/>
      </c>
      <c r="S390" s="134" t="str">
        <f t="shared" si="51"/>
        <v/>
      </c>
    </row>
    <row r="391" spans="2:19" ht="14.1" customHeight="1" x14ac:dyDescent="0.15">
      <c r="B391" s="135" t="str">
        <f>IF(C390="","",COUNTA($B$10:B390)-COUNTBLANK($B$10:B390)+1)</f>
        <v/>
      </c>
      <c r="C391" s="142" t="str">
        <f t="shared" si="52"/>
        <v/>
      </c>
      <c r="D391" s="142"/>
      <c r="E391" s="142" t="str">
        <f>IF(病理診断科ブロック!$M391="","","-")</f>
        <v/>
      </c>
      <c r="F391" s="142"/>
      <c r="G391" s="60"/>
      <c r="I391" s="93" t="str">
        <f t="shared" si="45"/>
        <v/>
      </c>
      <c r="J391" s="93" t="str">
        <f t="shared" si="46"/>
        <v/>
      </c>
      <c r="K391" s="135" t="str">
        <f>IF(L391="","",COUNTIF(L$10:L391,"H"))</f>
        <v/>
      </c>
      <c r="L391" s="137" t="str">
        <f t="shared" si="53"/>
        <v/>
      </c>
      <c r="M391" s="135" t="str">
        <f t="shared" si="47"/>
        <v/>
      </c>
      <c r="N391" s="135" t="str">
        <f>IF(病理診断科ブロック!$M391="","","-")</f>
        <v/>
      </c>
      <c r="O391" s="135" t="str">
        <f t="shared" si="48"/>
        <v/>
      </c>
      <c r="P391" s="135" t="str">
        <f t="shared" si="49"/>
        <v/>
      </c>
      <c r="Q391" s="97" t="str">
        <f>IF(R391="","",IF(IFERROR(R391,"Error")="Error","Error",IF(COUNTIF(R$10:R1381,R391)=1,"OK","Duplication")))</f>
        <v/>
      </c>
      <c r="R391" s="134" t="str">
        <f t="shared" si="50"/>
        <v/>
      </c>
      <c r="S391" s="134" t="str">
        <f t="shared" si="51"/>
        <v/>
      </c>
    </row>
    <row r="392" spans="2:19" ht="14.1" customHeight="1" x14ac:dyDescent="0.15">
      <c r="B392" s="132" t="str">
        <f>IF(C391="","",COUNTA($B$10:B391)-COUNTBLANK($B$10:B391)+1)</f>
        <v/>
      </c>
      <c r="C392" s="143" t="str">
        <f t="shared" si="52"/>
        <v/>
      </c>
      <c r="D392" s="143"/>
      <c r="E392" s="143" t="str">
        <f>IF(病理診断科ブロック!$M392="","","-")</f>
        <v/>
      </c>
      <c r="F392" s="143"/>
      <c r="G392" s="61"/>
      <c r="I392" s="93" t="str">
        <f t="shared" si="45"/>
        <v/>
      </c>
      <c r="J392" s="93" t="str">
        <f t="shared" si="46"/>
        <v/>
      </c>
      <c r="K392" s="132" t="str">
        <f>IF(L392="","",COUNTIF(L$10:L392,"H"))</f>
        <v/>
      </c>
      <c r="L392" s="133" t="str">
        <f t="shared" si="53"/>
        <v/>
      </c>
      <c r="M392" s="132" t="str">
        <f t="shared" si="47"/>
        <v/>
      </c>
      <c r="N392" s="132" t="str">
        <f>IF(病理診断科ブロック!$M392="","","-")</f>
        <v/>
      </c>
      <c r="O392" s="132" t="str">
        <f t="shared" si="48"/>
        <v/>
      </c>
      <c r="P392" s="132" t="str">
        <f t="shared" si="49"/>
        <v/>
      </c>
      <c r="Q392" s="97" t="str">
        <f>IF(R392="","",IF(IFERROR(R392,"Error")="Error","Error",IF(COUNTIF(R$10:R1382,R392)=1,"OK","Duplication")))</f>
        <v/>
      </c>
      <c r="R392" s="134" t="str">
        <f t="shared" si="50"/>
        <v/>
      </c>
      <c r="S392" s="134" t="str">
        <f t="shared" si="51"/>
        <v/>
      </c>
    </row>
    <row r="393" spans="2:19" ht="14.1" customHeight="1" x14ac:dyDescent="0.15">
      <c r="B393" s="135" t="str">
        <f>IF(C392="","",COUNTA($B$10:B392)-COUNTBLANK($B$10:B392)+1)</f>
        <v/>
      </c>
      <c r="C393" s="142" t="str">
        <f t="shared" si="52"/>
        <v/>
      </c>
      <c r="D393" s="142"/>
      <c r="E393" s="142" t="str">
        <f>IF(病理診断科ブロック!$M393="","","-")</f>
        <v/>
      </c>
      <c r="F393" s="142"/>
      <c r="G393" s="60"/>
      <c r="I393" s="93" t="str">
        <f t="shared" si="45"/>
        <v/>
      </c>
      <c r="J393" s="93" t="str">
        <f t="shared" si="46"/>
        <v/>
      </c>
      <c r="K393" s="135" t="str">
        <f>IF(L393="","",COUNTIF(L$10:L393,"H"))</f>
        <v/>
      </c>
      <c r="L393" s="137" t="str">
        <f t="shared" si="53"/>
        <v/>
      </c>
      <c r="M393" s="135" t="str">
        <f t="shared" si="47"/>
        <v/>
      </c>
      <c r="N393" s="135" t="str">
        <f>IF(病理診断科ブロック!$M393="","","-")</f>
        <v/>
      </c>
      <c r="O393" s="135" t="str">
        <f t="shared" si="48"/>
        <v/>
      </c>
      <c r="P393" s="135" t="str">
        <f t="shared" si="49"/>
        <v/>
      </c>
      <c r="Q393" s="97" t="str">
        <f>IF(R393="","",IF(IFERROR(R393,"Error")="Error","Error",IF(COUNTIF(R$10:R1383,R393)=1,"OK","Duplication")))</f>
        <v/>
      </c>
      <c r="R393" s="134" t="str">
        <f t="shared" si="50"/>
        <v/>
      </c>
      <c r="S393" s="134" t="str">
        <f t="shared" si="51"/>
        <v/>
      </c>
    </row>
    <row r="394" spans="2:19" ht="14.1" customHeight="1" x14ac:dyDescent="0.15">
      <c r="B394" s="132" t="str">
        <f>IF(C393="","",COUNTA($B$10:B393)-COUNTBLANK($B$10:B393)+1)</f>
        <v/>
      </c>
      <c r="C394" s="143" t="str">
        <f t="shared" si="52"/>
        <v/>
      </c>
      <c r="D394" s="143"/>
      <c r="E394" s="143" t="str">
        <f>IF(病理診断科ブロック!$M394="","","-")</f>
        <v/>
      </c>
      <c r="F394" s="143"/>
      <c r="G394" s="61"/>
      <c r="I394" s="93" t="str">
        <f t="shared" si="45"/>
        <v/>
      </c>
      <c r="J394" s="93" t="str">
        <f t="shared" si="46"/>
        <v/>
      </c>
      <c r="K394" s="132" t="str">
        <f>IF(L394="","",COUNTIF(L$10:L394,"H"))</f>
        <v/>
      </c>
      <c r="L394" s="133" t="str">
        <f t="shared" si="53"/>
        <v/>
      </c>
      <c r="M394" s="132" t="str">
        <f t="shared" si="47"/>
        <v/>
      </c>
      <c r="N394" s="132" t="str">
        <f>IF(病理診断科ブロック!$M394="","","-")</f>
        <v/>
      </c>
      <c r="O394" s="132" t="str">
        <f t="shared" si="48"/>
        <v/>
      </c>
      <c r="P394" s="132" t="str">
        <f t="shared" si="49"/>
        <v/>
      </c>
      <c r="Q394" s="97" t="str">
        <f>IF(R394="","",IF(IFERROR(R394,"Error")="Error","Error",IF(COUNTIF(R$10:R1384,R394)=1,"OK","Duplication")))</f>
        <v/>
      </c>
      <c r="R394" s="134" t="str">
        <f t="shared" si="50"/>
        <v/>
      </c>
      <c r="S394" s="134" t="str">
        <f t="shared" si="51"/>
        <v/>
      </c>
    </row>
    <row r="395" spans="2:19" ht="14.1" customHeight="1" x14ac:dyDescent="0.15">
      <c r="B395" s="135" t="str">
        <f>IF(C394="","",COUNTA($B$10:B394)-COUNTBLANK($B$10:B394)+1)</f>
        <v/>
      </c>
      <c r="C395" s="142" t="str">
        <f t="shared" si="52"/>
        <v/>
      </c>
      <c r="D395" s="142"/>
      <c r="E395" s="142" t="str">
        <f>IF(病理診断科ブロック!$M395="","","-")</f>
        <v/>
      </c>
      <c r="F395" s="142"/>
      <c r="G395" s="60"/>
      <c r="I395" s="93" t="str">
        <f t="shared" ref="I395:I458" si="54">SUBSTITUTE(SUBSTITUTE(C395,"　","")," ","")</f>
        <v/>
      </c>
      <c r="J395" s="93" t="str">
        <f t="shared" ref="J395:J458" si="55">ASC(I395)</f>
        <v/>
      </c>
      <c r="K395" s="135" t="str">
        <f>IF(L395="","",COUNTIF(L$10:L395,"H"))</f>
        <v/>
      </c>
      <c r="L395" s="137" t="str">
        <f t="shared" si="53"/>
        <v/>
      </c>
      <c r="M395" s="135" t="str">
        <f t="shared" ref="M395:M458" si="56">IF(J395="","",IF(COUNTIF(J395,"*H*"),REPT("0",2-LEN(MID(J395,FIND("H",J395)+1,FIND("-",J395)-FIND("H",J395)-1)))&amp;MID(J395,FIND("H",J395)+1,FIND("-",J395)-FIND("H",J395)-1),REPT("0",2-LEN(LEFT(J395,FIND("-",J395)-1)))&amp;LEFT(J395,FIND("-",J395)-1)))</f>
        <v/>
      </c>
      <c r="N395" s="135" t="str">
        <f>IF(病理診断科ブロック!$M395="","","-")</f>
        <v/>
      </c>
      <c r="O395" s="135" t="str">
        <f t="shared" ref="O395:O458" si="57">IF(J395="","",REPT("0",5-LEN(RIGHT(J395,LEN(J395)-FIND("-",J395))))&amp;RIGHT(J395,LEN(J395)-FIND("-",J395)))</f>
        <v/>
      </c>
      <c r="P395" s="135" t="str">
        <f t="shared" ref="P395:P458" si="58">IF(G395="","",ASC(G395))</f>
        <v/>
      </c>
      <c r="Q395" s="97" t="str">
        <f>IF(R395="","",IF(IFERROR(R395,"Error")="Error","Error",IF(COUNTIF(R$10:R1385,R395)=1,"OK","Duplication")))</f>
        <v/>
      </c>
      <c r="R395" s="134" t="str">
        <f t="shared" ref="R395:R458" si="59">M395&amp;N395&amp;O395&amp;P395</f>
        <v/>
      </c>
      <c r="S395" s="134" t="str">
        <f t="shared" ref="S395:S458" si="60">L395&amp;M395&amp;N395&amp;O395</f>
        <v/>
      </c>
    </row>
    <row r="396" spans="2:19" ht="14.1" customHeight="1" x14ac:dyDescent="0.15">
      <c r="B396" s="132" t="str">
        <f>IF(C395="","",COUNTA($B$10:B395)-COUNTBLANK($B$10:B395)+1)</f>
        <v/>
      </c>
      <c r="C396" s="143" t="str">
        <f t="shared" ref="C396:C459" si="61">IF(D395="","","H")</f>
        <v/>
      </c>
      <c r="D396" s="143"/>
      <c r="E396" s="143" t="str">
        <f>IF(病理診断科ブロック!$M396="","","-")</f>
        <v/>
      </c>
      <c r="F396" s="143"/>
      <c r="G396" s="61"/>
      <c r="I396" s="93" t="str">
        <f t="shared" si="54"/>
        <v/>
      </c>
      <c r="J396" s="93" t="str">
        <f t="shared" si="55"/>
        <v/>
      </c>
      <c r="K396" s="132" t="str">
        <f>IF(L396="","",COUNTIF(L$10:L396,"H"))</f>
        <v/>
      </c>
      <c r="L396" s="133" t="str">
        <f t="shared" ref="L396:L459" si="62">IF(M396="","","H")</f>
        <v/>
      </c>
      <c r="M396" s="132" t="str">
        <f t="shared" si="56"/>
        <v/>
      </c>
      <c r="N396" s="132" t="str">
        <f>IF(病理診断科ブロック!$M396="","","-")</f>
        <v/>
      </c>
      <c r="O396" s="132" t="str">
        <f t="shared" si="57"/>
        <v/>
      </c>
      <c r="P396" s="132" t="str">
        <f t="shared" si="58"/>
        <v/>
      </c>
      <c r="Q396" s="97" t="str">
        <f>IF(R396="","",IF(IFERROR(R396,"Error")="Error","Error",IF(COUNTIF(R$10:R1386,R396)=1,"OK","Duplication")))</f>
        <v/>
      </c>
      <c r="R396" s="134" t="str">
        <f t="shared" si="59"/>
        <v/>
      </c>
      <c r="S396" s="134" t="str">
        <f t="shared" si="60"/>
        <v/>
      </c>
    </row>
    <row r="397" spans="2:19" ht="14.1" customHeight="1" x14ac:dyDescent="0.15">
      <c r="B397" s="135" t="str">
        <f>IF(C396="","",COUNTA($B$10:B396)-COUNTBLANK($B$10:B396)+1)</f>
        <v/>
      </c>
      <c r="C397" s="142" t="str">
        <f t="shared" si="61"/>
        <v/>
      </c>
      <c r="D397" s="142"/>
      <c r="E397" s="142" t="str">
        <f>IF(病理診断科ブロック!$M397="","","-")</f>
        <v/>
      </c>
      <c r="F397" s="142"/>
      <c r="G397" s="60"/>
      <c r="I397" s="93" t="str">
        <f t="shared" si="54"/>
        <v/>
      </c>
      <c r="J397" s="93" t="str">
        <f t="shared" si="55"/>
        <v/>
      </c>
      <c r="K397" s="135" t="str">
        <f>IF(L397="","",COUNTIF(L$10:L397,"H"))</f>
        <v/>
      </c>
      <c r="L397" s="137" t="str">
        <f t="shared" si="62"/>
        <v/>
      </c>
      <c r="M397" s="135" t="str">
        <f t="shared" si="56"/>
        <v/>
      </c>
      <c r="N397" s="135" t="str">
        <f>IF(病理診断科ブロック!$M397="","","-")</f>
        <v/>
      </c>
      <c r="O397" s="135" t="str">
        <f t="shared" si="57"/>
        <v/>
      </c>
      <c r="P397" s="135" t="str">
        <f t="shared" si="58"/>
        <v/>
      </c>
      <c r="Q397" s="97" t="str">
        <f>IF(R397="","",IF(IFERROR(R397,"Error")="Error","Error",IF(COUNTIF(R$10:R1387,R397)=1,"OK","Duplication")))</f>
        <v/>
      </c>
      <c r="R397" s="134" t="str">
        <f t="shared" si="59"/>
        <v/>
      </c>
      <c r="S397" s="134" t="str">
        <f t="shared" si="60"/>
        <v/>
      </c>
    </row>
    <row r="398" spans="2:19" ht="14.1" customHeight="1" x14ac:dyDescent="0.15">
      <c r="B398" s="132" t="str">
        <f>IF(C397="","",COUNTA($B$10:B397)-COUNTBLANK($B$10:B397)+1)</f>
        <v/>
      </c>
      <c r="C398" s="143" t="str">
        <f t="shared" si="61"/>
        <v/>
      </c>
      <c r="D398" s="143"/>
      <c r="E398" s="143" t="str">
        <f>IF(病理診断科ブロック!$M398="","","-")</f>
        <v/>
      </c>
      <c r="F398" s="143"/>
      <c r="G398" s="61"/>
      <c r="I398" s="93" t="str">
        <f t="shared" si="54"/>
        <v/>
      </c>
      <c r="J398" s="93" t="str">
        <f t="shared" si="55"/>
        <v/>
      </c>
      <c r="K398" s="132" t="str">
        <f>IF(L398="","",COUNTIF(L$10:L398,"H"))</f>
        <v/>
      </c>
      <c r="L398" s="133" t="str">
        <f t="shared" si="62"/>
        <v/>
      </c>
      <c r="M398" s="132" t="str">
        <f t="shared" si="56"/>
        <v/>
      </c>
      <c r="N398" s="132" t="str">
        <f>IF(病理診断科ブロック!$M398="","","-")</f>
        <v/>
      </c>
      <c r="O398" s="132" t="str">
        <f t="shared" si="57"/>
        <v/>
      </c>
      <c r="P398" s="132" t="str">
        <f t="shared" si="58"/>
        <v/>
      </c>
      <c r="Q398" s="97" t="str">
        <f>IF(R398="","",IF(IFERROR(R398,"Error")="Error","Error",IF(COUNTIF(R$10:R1388,R398)=1,"OK","Duplication")))</f>
        <v/>
      </c>
      <c r="R398" s="134" t="str">
        <f t="shared" si="59"/>
        <v/>
      </c>
      <c r="S398" s="134" t="str">
        <f t="shared" si="60"/>
        <v/>
      </c>
    </row>
    <row r="399" spans="2:19" ht="14.1" customHeight="1" x14ac:dyDescent="0.15">
      <c r="B399" s="135" t="str">
        <f>IF(C398="","",COUNTA($B$10:B398)-COUNTBLANK($B$10:B398)+1)</f>
        <v/>
      </c>
      <c r="C399" s="142" t="str">
        <f t="shared" si="61"/>
        <v/>
      </c>
      <c r="D399" s="142"/>
      <c r="E399" s="142" t="str">
        <f>IF(病理診断科ブロック!$M399="","","-")</f>
        <v/>
      </c>
      <c r="F399" s="142"/>
      <c r="G399" s="60"/>
      <c r="I399" s="93" t="str">
        <f t="shared" si="54"/>
        <v/>
      </c>
      <c r="J399" s="93" t="str">
        <f t="shared" si="55"/>
        <v/>
      </c>
      <c r="K399" s="135" t="str">
        <f>IF(L399="","",COUNTIF(L$10:L399,"H"))</f>
        <v/>
      </c>
      <c r="L399" s="137" t="str">
        <f t="shared" si="62"/>
        <v/>
      </c>
      <c r="M399" s="135" t="str">
        <f t="shared" si="56"/>
        <v/>
      </c>
      <c r="N399" s="135" t="str">
        <f>IF(病理診断科ブロック!$M399="","","-")</f>
        <v/>
      </c>
      <c r="O399" s="135" t="str">
        <f t="shared" si="57"/>
        <v/>
      </c>
      <c r="P399" s="135" t="str">
        <f t="shared" si="58"/>
        <v/>
      </c>
      <c r="Q399" s="97" t="str">
        <f>IF(R399="","",IF(IFERROR(R399,"Error")="Error","Error",IF(COUNTIF(R$10:R1389,R399)=1,"OK","Duplication")))</f>
        <v/>
      </c>
      <c r="R399" s="134" t="str">
        <f t="shared" si="59"/>
        <v/>
      </c>
      <c r="S399" s="134" t="str">
        <f t="shared" si="60"/>
        <v/>
      </c>
    </row>
    <row r="400" spans="2:19" ht="14.1" customHeight="1" x14ac:dyDescent="0.15">
      <c r="B400" s="132" t="str">
        <f>IF(C399="","",COUNTA($B$10:B399)-COUNTBLANK($B$10:B399)+1)</f>
        <v/>
      </c>
      <c r="C400" s="143" t="str">
        <f t="shared" si="61"/>
        <v/>
      </c>
      <c r="D400" s="143"/>
      <c r="E400" s="143" t="str">
        <f>IF(病理診断科ブロック!$M400="","","-")</f>
        <v/>
      </c>
      <c r="F400" s="143"/>
      <c r="G400" s="61"/>
      <c r="I400" s="93" t="str">
        <f t="shared" si="54"/>
        <v/>
      </c>
      <c r="J400" s="93" t="str">
        <f t="shared" si="55"/>
        <v/>
      </c>
      <c r="K400" s="132" t="str">
        <f>IF(L400="","",COUNTIF(L$10:L400,"H"))</f>
        <v/>
      </c>
      <c r="L400" s="133" t="str">
        <f t="shared" si="62"/>
        <v/>
      </c>
      <c r="M400" s="132" t="str">
        <f t="shared" si="56"/>
        <v/>
      </c>
      <c r="N400" s="132" t="str">
        <f>IF(病理診断科ブロック!$M400="","","-")</f>
        <v/>
      </c>
      <c r="O400" s="132" t="str">
        <f t="shared" si="57"/>
        <v/>
      </c>
      <c r="P400" s="132" t="str">
        <f t="shared" si="58"/>
        <v/>
      </c>
      <c r="Q400" s="97" t="str">
        <f>IF(R400="","",IF(IFERROR(R400,"Error")="Error","Error",IF(COUNTIF(R$10:R1390,R400)=1,"OK","Duplication")))</f>
        <v/>
      </c>
      <c r="R400" s="134" t="str">
        <f t="shared" si="59"/>
        <v/>
      </c>
      <c r="S400" s="134" t="str">
        <f t="shared" si="60"/>
        <v/>
      </c>
    </row>
    <row r="401" spans="2:19" ht="14.1" customHeight="1" x14ac:dyDescent="0.15">
      <c r="B401" s="135" t="str">
        <f>IF(C400="","",COUNTA($B$10:B400)-COUNTBLANK($B$10:B400)+1)</f>
        <v/>
      </c>
      <c r="C401" s="142" t="str">
        <f t="shared" si="61"/>
        <v/>
      </c>
      <c r="D401" s="142"/>
      <c r="E401" s="142" t="str">
        <f>IF(病理診断科ブロック!$M401="","","-")</f>
        <v/>
      </c>
      <c r="F401" s="142"/>
      <c r="G401" s="60"/>
      <c r="I401" s="93" t="str">
        <f t="shared" si="54"/>
        <v/>
      </c>
      <c r="J401" s="93" t="str">
        <f t="shared" si="55"/>
        <v/>
      </c>
      <c r="K401" s="135" t="str">
        <f>IF(L401="","",COUNTIF(L$10:L401,"H"))</f>
        <v/>
      </c>
      <c r="L401" s="137" t="str">
        <f t="shared" si="62"/>
        <v/>
      </c>
      <c r="M401" s="135" t="str">
        <f t="shared" si="56"/>
        <v/>
      </c>
      <c r="N401" s="135" t="str">
        <f>IF(病理診断科ブロック!$M401="","","-")</f>
        <v/>
      </c>
      <c r="O401" s="135" t="str">
        <f t="shared" si="57"/>
        <v/>
      </c>
      <c r="P401" s="135" t="str">
        <f t="shared" si="58"/>
        <v/>
      </c>
      <c r="Q401" s="97" t="str">
        <f>IF(R401="","",IF(IFERROR(R401,"Error")="Error","Error",IF(COUNTIF(R$10:R1391,R401)=1,"OK","Duplication")))</f>
        <v/>
      </c>
      <c r="R401" s="134" t="str">
        <f t="shared" si="59"/>
        <v/>
      </c>
      <c r="S401" s="134" t="str">
        <f t="shared" si="60"/>
        <v/>
      </c>
    </row>
    <row r="402" spans="2:19" ht="14.1" customHeight="1" x14ac:dyDescent="0.15">
      <c r="B402" s="132" t="str">
        <f>IF(C401="","",COUNTA($B$10:B401)-COUNTBLANK($B$10:B401)+1)</f>
        <v/>
      </c>
      <c r="C402" s="143" t="str">
        <f t="shared" si="61"/>
        <v/>
      </c>
      <c r="D402" s="143"/>
      <c r="E402" s="143" t="str">
        <f>IF(病理診断科ブロック!$M402="","","-")</f>
        <v/>
      </c>
      <c r="F402" s="143"/>
      <c r="G402" s="61"/>
      <c r="I402" s="93" t="str">
        <f t="shared" si="54"/>
        <v/>
      </c>
      <c r="J402" s="93" t="str">
        <f t="shared" si="55"/>
        <v/>
      </c>
      <c r="K402" s="132" t="str">
        <f>IF(L402="","",COUNTIF(L$10:L402,"H"))</f>
        <v/>
      </c>
      <c r="L402" s="133" t="str">
        <f t="shared" si="62"/>
        <v/>
      </c>
      <c r="M402" s="132" t="str">
        <f t="shared" si="56"/>
        <v/>
      </c>
      <c r="N402" s="132" t="str">
        <f>IF(病理診断科ブロック!$M402="","","-")</f>
        <v/>
      </c>
      <c r="O402" s="132" t="str">
        <f t="shared" si="57"/>
        <v/>
      </c>
      <c r="P402" s="132" t="str">
        <f t="shared" si="58"/>
        <v/>
      </c>
      <c r="Q402" s="97" t="str">
        <f>IF(R402="","",IF(IFERROR(R402,"Error")="Error","Error",IF(COUNTIF(R$10:R1392,R402)=1,"OK","Duplication")))</f>
        <v/>
      </c>
      <c r="R402" s="134" t="str">
        <f t="shared" si="59"/>
        <v/>
      </c>
      <c r="S402" s="134" t="str">
        <f t="shared" si="60"/>
        <v/>
      </c>
    </row>
    <row r="403" spans="2:19" ht="14.1" customHeight="1" x14ac:dyDescent="0.15">
      <c r="B403" s="135" t="str">
        <f>IF(C402="","",COUNTA($B$10:B402)-COUNTBLANK($B$10:B402)+1)</f>
        <v/>
      </c>
      <c r="C403" s="142" t="str">
        <f t="shared" si="61"/>
        <v/>
      </c>
      <c r="D403" s="142"/>
      <c r="E403" s="142" t="str">
        <f>IF(病理診断科ブロック!$M403="","","-")</f>
        <v/>
      </c>
      <c r="F403" s="142"/>
      <c r="G403" s="60"/>
      <c r="I403" s="93" t="str">
        <f t="shared" si="54"/>
        <v/>
      </c>
      <c r="J403" s="93" t="str">
        <f t="shared" si="55"/>
        <v/>
      </c>
      <c r="K403" s="135" t="str">
        <f>IF(L403="","",COUNTIF(L$10:L403,"H"))</f>
        <v/>
      </c>
      <c r="L403" s="137" t="str">
        <f t="shared" si="62"/>
        <v/>
      </c>
      <c r="M403" s="135" t="str">
        <f t="shared" si="56"/>
        <v/>
      </c>
      <c r="N403" s="135" t="str">
        <f>IF(病理診断科ブロック!$M403="","","-")</f>
        <v/>
      </c>
      <c r="O403" s="135" t="str">
        <f t="shared" si="57"/>
        <v/>
      </c>
      <c r="P403" s="135" t="str">
        <f t="shared" si="58"/>
        <v/>
      </c>
      <c r="Q403" s="97" t="str">
        <f>IF(R403="","",IF(IFERROR(R403,"Error")="Error","Error",IF(COUNTIF(R$10:R1393,R403)=1,"OK","Duplication")))</f>
        <v/>
      </c>
      <c r="R403" s="134" t="str">
        <f t="shared" si="59"/>
        <v/>
      </c>
      <c r="S403" s="134" t="str">
        <f t="shared" si="60"/>
        <v/>
      </c>
    </row>
    <row r="404" spans="2:19" ht="14.1" customHeight="1" x14ac:dyDescent="0.15">
      <c r="B404" s="132" t="str">
        <f>IF(C403="","",COUNTA($B$10:B403)-COUNTBLANK($B$10:B403)+1)</f>
        <v/>
      </c>
      <c r="C404" s="143" t="str">
        <f t="shared" si="61"/>
        <v/>
      </c>
      <c r="D404" s="143"/>
      <c r="E404" s="143" t="str">
        <f>IF(病理診断科ブロック!$M404="","","-")</f>
        <v/>
      </c>
      <c r="F404" s="143"/>
      <c r="G404" s="61"/>
      <c r="I404" s="93" t="str">
        <f t="shared" si="54"/>
        <v/>
      </c>
      <c r="J404" s="93" t="str">
        <f t="shared" si="55"/>
        <v/>
      </c>
      <c r="K404" s="132" t="str">
        <f>IF(L404="","",COUNTIF(L$10:L404,"H"))</f>
        <v/>
      </c>
      <c r="L404" s="133" t="str">
        <f t="shared" si="62"/>
        <v/>
      </c>
      <c r="M404" s="132" t="str">
        <f t="shared" si="56"/>
        <v/>
      </c>
      <c r="N404" s="132" t="str">
        <f>IF(病理診断科ブロック!$M404="","","-")</f>
        <v/>
      </c>
      <c r="O404" s="132" t="str">
        <f t="shared" si="57"/>
        <v/>
      </c>
      <c r="P404" s="132" t="str">
        <f t="shared" si="58"/>
        <v/>
      </c>
      <c r="Q404" s="97" t="str">
        <f>IF(R404="","",IF(IFERROR(R404,"Error")="Error","Error",IF(COUNTIF(R$10:R1394,R404)=1,"OK","Duplication")))</f>
        <v/>
      </c>
      <c r="R404" s="134" t="str">
        <f t="shared" si="59"/>
        <v/>
      </c>
      <c r="S404" s="134" t="str">
        <f t="shared" si="60"/>
        <v/>
      </c>
    </row>
    <row r="405" spans="2:19" ht="14.1" customHeight="1" x14ac:dyDescent="0.15">
      <c r="B405" s="135" t="str">
        <f>IF(C404="","",COUNTA($B$10:B404)-COUNTBLANK($B$10:B404)+1)</f>
        <v/>
      </c>
      <c r="C405" s="142" t="str">
        <f t="shared" si="61"/>
        <v/>
      </c>
      <c r="D405" s="142"/>
      <c r="E405" s="142" t="str">
        <f>IF(病理診断科ブロック!$M405="","","-")</f>
        <v/>
      </c>
      <c r="F405" s="142"/>
      <c r="G405" s="60"/>
      <c r="I405" s="93" t="str">
        <f t="shared" si="54"/>
        <v/>
      </c>
      <c r="J405" s="93" t="str">
        <f t="shared" si="55"/>
        <v/>
      </c>
      <c r="K405" s="135" t="str">
        <f>IF(L405="","",COUNTIF(L$10:L405,"H"))</f>
        <v/>
      </c>
      <c r="L405" s="137" t="str">
        <f t="shared" si="62"/>
        <v/>
      </c>
      <c r="M405" s="135" t="str">
        <f t="shared" si="56"/>
        <v/>
      </c>
      <c r="N405" s="135" t="str">
        <f>IF(病理診断科ブロック!$M405="","","-")</f>
        <v/>
      </c>
      <c r="O405" s="135" t="str">
        <f t="shared" si="57"/>
        <v/>
      </c>
      <c r="P405" s="135" t="str">
        <f t="shared" si="58"/>
        <v/>
      </c>
      <c r="Q405" s="97" t="str">
        <f>IF(R405="","",IF(IFERROR(R405,"Error")="Error","Error",IF(COUNTIF(R$10:R1395,R405)=1,"OK","Duplication")))</f>
        <v/>
      </c>
      <c r="R405" s="134" t="str">
        <f t="shared" si="59"/>
        <v/>
      </c>
      <c r="S405" s="134" t="str">
        <f t="shared" si="60"/>
        <v/>
      </c>
    </row>
    <row r="406" spans="2:19" ht="14.1" customHeight="1" x14ac:dyDescent="0.15">
      <c r="B406" s="132" t="str">
        <f>IF(C405="","",COUNTA($B$10:B405)-COUNTBLANK($B$10:B405)+1)</f>
        <v/>
      </c>
      <c r="C406" s="143" t="str">
        <f t="shared" si="61"/>
        <v/>
      </c>
      <c r="D406" s="143"/>
      <c r="E406" s="143" t="str">
        <f>IF(病理診断科ブロック!$M406="","","-")</f>
        <v/>
      </c>
      <c r="F406" s="143"/>
      <c r="G406" s="61"/>
      <c r="I406" s="93" t="str">
        <f t="shared" si="54"/>
        <v/>
      </c>
      <c r="J406" s="93" t="str">
        <f t="shared" si="55"/>
        <v/>
      </c>
      <c r="K406" s="132" t="str">
        <f>IF(L406="","",COUNTIF(L$10:L406,"H"))</f>
        <v/>
      </c>
      <c r="L406" s="133" t="str">
        <f t="shared" si="62"/>
        <v/>
      </c>
      <c r="M406" s="132" t="str">
        <f t="shared" si="56"/>
        <v/>
      </c>
      <c r="N406" s="132" t="str">
        <f>IF(病理診断科ブロック!$M406="","","-")</f>
        <v/>
      </c>
      <c r="O406" s="132" t="str">
        <f t="shared" si="57"/>
        <v/>
      </c>
      <c r="P406" s="132" t="str">
        <f t="shared" si="58"/>
        <v/>
      </c>
      <c r="Q406" s="97" t="str">
        <f>IF(R406="","",IF(IFERROR(R406,"Error")="Error","Error",IF(COUNTIF(R$10:R1396,R406)=1,"OK","Duplication")))</f>
        <v/>
      </c>
      <c r="R406" s="134" t="str">
        <f t="shared" si="59"/>
        <v/>
      </c>
      <c r="S406" s="134" t="str">
        <f t="shared" si="60"/>
        <v/>
      </c>
    </row>
    <row r="407" spans="2:19" ht="14.1" customHeight="1" x14ac:dyDescent="0.15">
      <c r="B407" s="135" t="str">
        <f>IF(C406="","",COUNTA($B$10:B406)-COUNTBLANK($B$10:B406)+1)</f>
        <v/>
      </c>
      <c r="C407" s="142" t="str">
        <f t="shared" si="61"/>
        <v/>
      </c>
      <c r="D407" s="142"/>
      <c r="E407" s="142" t="str">
        <f>IF(病理診断科ブロック!$M407="","","-")</f>
        <v/>
      </c>
      <c r="F407" s="142"/>
      <c r="G407" s="60"/>
      <c r="I407" s="93" t="str">
        <f t="shared" si="54"/>
        <v/>
      </c>
      <c r="J407" s="93" t="str">
        <f t="shared" si="55"/>
        <v/>
      </c>
      <c r="K407" s="135" t="str">
        <f>IF(L407="","",COUNTIF(L$10:L407,"H"))</f>
        <v/>
      </c>
      <c r="L407" s="137" t="str">
        <f t="shared" si="62"/>
        <v/>
      </c>
      <c r="M407" s="135" t="str">
        <f t="shared" si="56"/>
        <v/>
      </c>
      <c r="N407" s="135" t="str">
        <f>IF(病理診断科ブロック!$M407="","","-")</f>
        <v/>
      </c>
      <c r="O407" s="135" t="str">
        <f t="shared" si="57"/>
        <v/>
      </c>
      <c r="P407" s="135" t="str">
        <f t="shared" si="58"/>
        <v/>
      </c>
      <c r="Q407" s="97" t="str">
        <f>IF(R407="","",IF(IFERROR(R407,"Error")="Error","Error",IF(COUNTIF(R$10:R1397,R407)=1,"OK","Duplication")))</f>
        <v/>
      </c>
      <c r="R407" s="134" t="str">
        <f t="shared" si="59"/>
        <v/>
      </c>
      <c r="S407" s="134" t="str">
        <f t="shared" si="60"/>
        <v/>
      </c>
    </row>
    <row r="408" spans="2:19" ht="14.1" customHeight="1" x14ac:dyDescent="0.15">
      <c r="B408" s="132" t="str">
        <f>IF(C407="","",COUNTA($B$10:B407)-COUNTBLANK($B$10:B407)+1)</f>
        <v/>
      </c>
      <c r="C408" s="143" t="str">
        <f t="shared" si="61"/>
        <v/>
      </c>
      <c r="D408" s="143"/>
      <c r="E408" s="143" t="str">
        <f>IF(病理診断科ブロック!$M408="","","-")</f>
        <v/>
      </c>
      <c r="F408" s="143"/>
      <c r="G408" s="61"/>
      <c r="I408" s="93" t="str">
        <f t="shared" si="54"/>
        <v/>
      </c>
      <c r="J408" s="93" t="str">
        <f t="shared" si="55"/>
        <v/>
      </c>
      <c r="K408" s="132" t="str">
        <f>IF(L408="","",COUNTIF(L$10:L408,"H"))</f>
        <v/>
      </c>
      <c r="L408" s="133" t="str">
        <f t="shared" si="62"/>
        <v/>
      </c>
      <c r="M408" s="132" t="str">
        <f t="shared" si="56"/>
        <v/>
      </c>
      <c r="N408" s="132" t="str">
        <f>IF(病理診断科ブロック!$M408="","","-")</f>
        <v/>
      </c>
      <c r="O408" s="132" t="str">
        <f t="shared" si="57"/>
        <v/>
      </c>
      <c r="P408" s="132" t="str">
        <f t="shared" si="58"/>
        <v/>
      </c>
      <c r="Q408" s="97" t="str">
        <f>IF(R408="","",IF(IFERROR(R408,"Error")="Error","Error",IF(COUNTIF(R$10:R1398,R408)=1,"OK","Duplication")))</f>
        <v/>
      </c>
      <c r="R408" s="134" t="str">
        <f t="shared" si="59"/>
        <v/>
      </c>
      <c r="S408" s="134" t="str">
        <f t="shared" si="60"/>
        <v/>
      </c>
    </row>
    <row r="409" spans="2:19" ht="14.1" customHeight="1" x14ac:dyDescent="0.15">
      <c r="B409" s="135" t="str">
        <f>IF(C408="","",COUNTA($B$10:B408)-COUNTBLANK($B$10:B408)+1)</f>
        <v/>
      </c>
      <c r="C409" s="142" t="str">
        <f t="shared" si="61"/>
        <v/>
      </c>
      <c r="D409" s="142"/>
      <c r="E409" s="142" t="str">
        <f>IF(病理診断科ブロック!$M409="","","-")</f>
        <v/>
      </c>
      <c r="F409" s="142"/>
      <c r="G409" s="60"/>
      <c r="I409" s="93" t="str">
        <f t="shared" si="54"/>
        <v/>
      </c>
      <c r="J409" s="93" t="str">
        <f t="shared" si="55"/>
        <v/>
      </c>
      <c r="K409" s="135" t="str">
        <f>IF(L409="","",COUNTIF(L$10:L409,"H"))</f>
        <v/>
      </c>
      <c r="L409" s="137" t="str">
        <f t="shared" si="62"/>
        <v/>
      </c>
      <c r="M409" s="135" t="str">
        <f t="shared" si="56"/>
        <v/>
      </c>
      <c r="N409" s="135" t="str">
        <f>IF(病理診断科ブロック!$M409="","","-")</f>
        <v/>
      </c>
      <c r="O409" s="135" t="str">
        <f t="shared" si="57"/>
        <v/>
      </c>
      <c r="P409" s="135" t="str">
        <f t="shared" si="58"/>
        <v/>
      </c>
      <c r="Q409" s="97" t="str">
        <f>IF(R409="","",IF(IFERROR(R409,"Error")="Error","Error",IF(COUNTIF(R$10:R1399,R409)=1,"OK","Duplication")))</f>
        <v/>
      </c>
      <c r="R409" s="134" t="str">
        <f t="shared" si="59"/>
        <v/>
      </c>
      <c r="S409" s="134" t="str">
        <f t="shared" si="60"/>
        <v/>
      </c>
    </row>
    <row r="410" spans="2:19" ht="14.1" customHeight="1" x14ac:dyDescent="0.15">
      <c r="B410" s="132" t="str">
        <f>IF(C409="","",COUNTA($B$10:B409)-COUNTBLANK($B$10:B409)+1)</f>
        <v/>
      </c>
      <c r="C410" s="143" t="str">
        <f t="shared" si="61"/>
        <v/>
      </c>
      <c r="D410" s="143"/>
      <c r="E410" s="143" t="str">
        <f>IF(病理診断科ブロック!$M410="","","-")</f>
        <v/>
      </c>
      <c r="F410" s="143"/>
      <c r="G410" s="61"/>
      <c r="I410" s="93" t="str">
        <f t="shared" si="54"/>
        <v/>
      </c>
      <c r="J410" s="93" t="str">
        <f t="shared" si="55"/>
        <v/>
      </c>
      <c r="K410" s="132" t="str">
        <f>IF(L410="","",COUNTIF(L$10:L410,"H"))</f>
        <v/>
      </c>
      <c r="L410" s="133" t="str">
        <f t="shared" si="62"/>
        <v/>
      </c>
      <c r="M410" s="132" t="str">
        <f t="shared" si="56"/>
        <v/>
      </c>
      <c r="N410" s="132" t="str">
        <f>IF(病理診断科ブロック!$M410="","","-")</f>
        <v/>
      </c>
      <c r="O410" s="132" t="str">
        <f t="shared" si="57"/>
        <v/>
      </c>
      <c r="P410" s="132" t="str">
        <f t="shared" si="58"/>
        <v/>
      </c>
      <c r="Q410" s="97" t="str">
        <f>IF(R410="","",IF(IFERROR(R410,"Error")="Error","Error",IF(COUNTIF(R$10:R1400,R410)=1,"OK","Duplication")))</f>
        <v/>
      </c>
      <c r="R410" s="134" t="str">
        <f t="shared" si="59"/>
        <v/>
      </c>
      <c r="S410" s="134" t="str">
        <f t="shared" si="60"/>
        <v/>
      </c>
    </row>
    <row r="411" spans="2:19" ht="14.1" customHeight="1" x14ac:dyDescent="0.15">
      <c r="B411" s="135" t="str">
        <f>IF(C410="","",COUNTA($B$10:B410)-COUNTBLANK($B$10:B410)+1)</f>
        <v/>
      </c>
      <c r="C411" s="142" t="str">
        <f t="shared" si="61"/>
        <v/>
      </c>
      <c r="D411" s="142"/>
      <c r="E411" s="142" t="str">
        <f>IF(病理診断科ブロック!$M411="","","-")</f>
        <v/>
      </c>
      <c r="F411" s="142"/>
      <c r="G411" s="60"/>
      <c r="I411" s="93" t="str">
        <f t="shared" si="54"/>
        <v/>
      </c>
      <c r="J411" s="93" t="str">
        <f t="shared" si="55"/>
        <v/>
      </c>
      <c r="K411" s="135" t="str">
        <f>IF(L411="","",COUNTIF(L$10:L411,"H"))</f>
        <v/>
      </c>
      <c r="L411" s="137" t="str">
        <f t="shared" si="62"/>
        <v/>
      </c>
      <c r="M411" s="135" t="str">
        <f t="shared" si="56"/>
        <v/>
      </c>
      <c r="N411" s="135" t="str">
        <f>IF(病理診断科ブロック!$M411="","","-")</f>
        <v/>
      </c>
      <c r="O411" s="135" t="str">
        <f t="shared" si="57"/>
        <v/>
      </c>
      <c r="P411" s="135" t="str">
        <f t="shared" si="58"/>
        <v/>
      </c>
      <c r="Q411" s="97" t="str">
        <f>IF(R411="","",IF(IFERROR(R411,"Error")="Error","Error",IF(COUNTIF(R$10:R1401,R411)=1,"OK","Duplication")))</f>
        <v/>
      </c>
      <c r="R411" s="134" t="str">
        <f t="shared" si="59"/>
        <v/>
      </c>
      <c r="S411" s="134" t="str">
        <f t="shared" si="60"/>
        <v/>
      </c>
    </row>
    <row r="412" spans="2:19" ht="14.1" customHeight="1" x14ac:dyDescent="0.15">
      <c r="B412" s="132" t="str">
        <f>IF(C411="","",COUNTA($B$10:B411)-COUNTBLANK($B$10:B411)+1)</f>
        <v/>
      </c>
      <c r="C412" s="143" t="str">
        <f t="shared" si="61"/>
        <v/>
      </c>
      <c r="D412" s="143"/>
      <c r="E412" s="143" t="str">
        <f>IF(病理診断科ブロック!$M412="","","-")</f>
        <v/>
      </c>
      <c r="F412" s="143"/>
      <c r="G412" s="61"/>
      <c r="I412" s="93" t="str">
        <f t="shared" si="54"/>
        <v/>
      </c>
      <c r="J412" s="93" t="str">
        <f t="shared" si="55"/>
        <v/>
      </c>
      <c r="K412" s="132" t="str">
        <f>IF(L412="","",COUNTIF(L$10:L412,"H"))</f>
        <v/>
      </c>
      <c r="L412" s="133" t="str">
        <f t="shared" si="62"/>
        <v/>
      </c>
      <c r="M412" s="132" t="str">
        <f t="shared" si="56"/>
        <v/>
      </c>
      <c r="N412" s="132" t="str">
        <f>IF(病理診断科ブロック!$M412="","","-")</f>
        <v/>
      </c>
      <c r="O412" s="132" t="str">
        <f t="shared" si="57"/>
        <v/>
      </c>
      <c r="P412" s="132" t="str">
        <f t="shared" si="58"/>
        <v/>
      </c>
      <c r="Q412" s="97" t="str">
        <f>IF(R412="","",IF(IFERROR(R412,"Error")="Error","Error",IF(COUNTIF(R$10:R1402,R412)=1,"OK","Duplication")))</f>
        <v/>
      </c>
      <c r="R412" s="134" t="str">
        <f t="shared" si="59"/>
        <v/>
      </c>
      <c r="S412" s="134" t="str">
        <f t="shared" si="60"/>
        <v/>
      </c>
    </row>
    <row r="413" spans="2:19" ht="14.1" customHeight="1" x14ac:dyDescent="0.15">
      <c r="B413" s="135" t="str">
        <f>IF(C412="","",COUNTA($B$10:B412)-COUNTBLANK($B$10:B412)+1)</f>
        <v/>
      </c>
      <c r="C413" s="142" t="str">
        <f t="shared" si="61"/>
        <v/>
      </c>
      <c r="D413" s="142"/>
      <c r="E413" s="142" t="str">
        <f>IF(病理診断科ブロック!$M413="","","-")</f>
        <v/>
      </c>
      <c r="F413" s="142"/>
      <c r="G413" s="60"/>
      <c r="I413" s="93" t="str">
        <f t="shared" si="54"/>
        <v/>
      </c>
      <c r="J413" s="93" t="str">
        <f t="shared" si="55"/>
        <v/>
      </c>
      <c r="K413" s="135" t="str">
        <f>IF(L413="","",COUNTIF(L$10:L413,"H"))</f>
        <v/>
      </c>
      <c r="L413" s="137" t="str">
        <f t="shared" si="62"/>
        <v/>
      </c>
      <c r="M413" s="135" t="str">
        <f t="shared" si="56"/>
        <v/>
      </c>
      <c r="N413" s="135" t="str">
        <f>IF(病理診断科ブロック!$M413="","","-")</f>
        <v/>
      </c>
      <c r="O413" s="135" t="str">
        <f t="shared" si="57"/>
        <v/>
      </c>
      <c r="P413" s="135" t="str">
        <f t="shared" si="58"/>
        <v/>
      </c>
      <c r="Q413" s="97" t="str">
        <f>IF(R413="","",IF(IFERROR(R413,"Error")="Error","Error",IF(COUNTIF(R$10:R1403,R413)=1,"OK","Duplication")))</f>
        <v/>
      </c>
      <c r="R413" s="134" t="str">
        <f t="shared" si="59"/>
        <v/>
      </c>
      <c r="S413" s="134" t="str">
        <f t="shared" si="60"/>
        <v/>
      </c>
    </row>
    <row r="414" spans="2:19" ht="14.1" customHeight="1" x14ac:dyDescent="0.15">
      <c r="B414" s="132" t="str">
        <f>IF(C413="","",COUNTA($B$10:B413)-COUNTBLANK($B$10:B413)+1)</f>
        <v/>
      </c>
      <c r="C414" s="143" t="str">
        <f t="shared" si="61"/>
        <v/>
      </c>
      <c r="D414" s="143"/>
      <c r="E414" s="143" t="str">
        <f>IF(病理診断科ブロック!$M414="","","-")</f>
        <v/>
      </c>
      <c r="F414" s="143"/>
      <c r="G414" s="61"/>
      <c r="I414" s="93" t="str">
        <f t="shared" si="54"/>
        <v/>
      </c>
      <c r="J414" s="93" t="str">
        <f t="shared" si="55"/>
        <v/>
      </c>
      <c r="K414" s="132" t="str">
        <f>IF(L414="","",COUNTIF(L$10:L414,"H"))</f>
        <v/>
      </c>
      <c r="L414" s="133" t="str">
        <f t="shared" si="62"/>
        <v/>
      </c>
      <c r="M414" s="132" t="str">
        <f t="shared" si="56"/>
        <v/>
      </c>
      <c r="N414" s="132" t="str">
        <f>IF(病理診断科ブロック!$M414="","","-")</f>
        <v/>
      </c>
      <c r="O414" s="132" t="str">
        <f t="shared" si="57"/>
        <v/>
      </c>
      <c r="P414" s="132" t="str">
        <f t="shared" si="58"/>
        <v/>
      </c>
      <c r="Q414" s="97" t="str">
        <f>IF(R414="","",IF(IFERROR(R414,"Error")="Error","Error",IF(COUNTIF(R$10:R1404,R414)=1,"OK","Duplication")))</f>
        <v/>
      </c>
      <c r="R414" s="134" t="str">
        <f t="shared" si="59"/>
        <v/>
      </c>
      <c r="S414" s="134" t="str">
        <f t="shared" si="60"/>
        <v/>
      </c>
    </row>
    <row r="415" spans="2:19" ht="14.1" customHeight="1" x14ac:dyDescent="0.15">
      <c r="B415" s="135" t="str">
        <f>IF(C414="","",COUNTA($B$10:B414)-COUNTBLANK($B$10:B414)+1)</f>
        <v/>
      </c>
      <c r="C415" s="142" t="str">
        <f t="shared" si="61"/>
        <v/>
      </c>
      <c r="D415" s="142"/>
      <c r="E415" s="142" t="str">
        <f>IF(病理診断科ブロック!$M415="","","-")</f>
        <v/>
      </c>
      <c r="F415" s="142"/>
      <c r="G415" s="60"/>
      <c r="I415" s="93" t="str">
        <f t="shared" si="54"/>
        <v/>
      </c>
      <c r="J415" s="93" t="str">
        <f t="shared" si="55"/>
        <v/>
      </c>
      <c r="K415" s="135" t="str">
        <f>IF(L415="","",COUNTIF(L$10:L415,"H"))</f>
        <v/>
      </c>
      <c r="L415" s="137" t="str">
        <f t="shared" si="62"/>
        <v/>
      </c>
      <c r="M415" s="135" t="str">
        <f t="shared" si="56"/>
        <v/>
      </c>
      <c r="N415" s="135" t="str">
        <f>IF(病理診断科ブロック!$M415="","","-")</f>
        <v/>
      </c>
      <c r="O415" s="135" t="str">
        <f t="shared" si="57"/>
        <v/>
      </c>
      <c r="P415" s="135" t="str">
        <f t="shared" si="58"/>
        <v/>
      </c>
      <c r="Q415" s="97" t="str">
        <f>IF(R415="","",IF(IFERROR(R415,"Error")="Error","Error",IF(COUNTIF(R$10:R1405,R415)=1,"OK","Duplication")))</f>
        <v/>
      </c>
      <c r="R415" s="134" t="str">
        <f t="shared" si="59"/>
        <v/>
      </c>
      <c r="S415" s="134" t="str">
        <f t="shared" si="60"/>
        <v/>
      </c>
    </row>
    <row r="416" spans="2:19" ht="14.1" customHeight="1" x14ac:dyDescent="0.15">
      <c r="B416" s="132" t="str">
        <f>IF(C415="","",COUNTA($B$10:B415)-COUNTBLANK($B$10:B415)+1)</f>
        <v/>
      </c>
      <c r="C416" s="143" t="str">
        <f t="shared" si="61"/>
        <v/>
      </c>
      <c r="D416" s="143"/>
      <c r="E416" s="143" t="str">
        <f>IF(病理診断科ブロック!$M416="","","-")</f>
        <v/>
      </c>
      <c r="F416" s="143"/>
      <c r="G416" s="61"/>
      <c r="I416" s="93" t="str">
        <f t="shared" si="54"/>
        <v/>
      </c>
      <c r="J416" s="93" t="str">
        <f t="shared" si="55"/>
        <v/>
      </c>
      <c r="K416" s="132" t="str">
        <f>IF(L416="","",COUNTIF(L$10:L416,"H"))</f>
        <v/>
      </c>
      <c r="L416" s="133" t="str">
        <f t="shared" si="62"/>
        <v/>
      </c>
      <c r="M416" s="132" t="str">
        <f t="shared" si="56"/>
        <v/>
      </c>
      <c r="N416" s="132" t="str">
        <f>IF(病理診断科ブロック!$M416="","","-")</f>
        <v/>
      </c>
      <c r="O416" s="132" t="str">
        <f t="shared" si="57"/>
        <v/>
      </c>
      <c r="P416" s="132" t="str">
        <f t="shared" si="58"/>
        <v/>
      </c>
      <c r="Q416" s="97" t="str">
        <f>IF(R416="","",IF(IFERROR(R416,"Error")="Error","Error",IF(COUNTIF(R$10:R1406,R416)=1,"OK","Duplication")))</f>
        <v/>
      </c>
      <c r="R416" s="134" t="str">
        <f t="shared" si="59"/>
        <v/>
      </c>
      <c r="S416" s="134" t="str">
        <f t="shared" si="60"/>
        <v/>
      </c>
    </row>
    <row r="417" spans="2:19" ht="14.1" customHeight="1" x14ac:dyDescent="0.15">
      <c r="B417" s="135" t="str">
        <f>IF(C416="","",COUNTA($B$10:B416)-COUNTBLANK($B$10:B416)+1)</f>
        <v/>
      </c>
      <c r="C417" s="142" t="str">
        <f t="shared" si="61"/>
        <v/>
      </c>
      <c r="D417" s="142"/>
      <c r="E417" s="142" t="str">
        <f>IF(病理診断科ブロック!$M417="","","-")</f>
        <v/>
      </c>
      <c r="F417" s="142"/>
      <c r="G417" s="60"/>
      <c r="I417" s="93" t="str">
        <f t="shared" si="54"/>
        <v/>
      </c>
      <c r="J417" s="93" t="str">
        <f t="shared" si="55"/>
        <v/>
      </c>
      <c r="K417" s="135" t="str">
        <f>IF(L417="","",COUNTIF(L$10:L417,"H"))</f>
        <v/>
      </c>
      <c r="L417" s="137" t="str">
        <f t="shared" si="62"/>
        <v/>
      </c>
      <c r="M417" s="135" t="str">
        <f t="shared" si="56"/>
        <v/>
      </c>
      <c r="N417" s="135" t="str">
        <f>IF(病理診断科ブロック!$M417="","","-")</f>
        <v/>
      </c>
      <c r="O417" s="135" t="str">
        <f t="shared" si="57"/>
        <v/>
      </c>
      <c r="P417" s="135" t="str">
        <f t="shared" si="58"/>
        <v/>
      </c>
      <c r="Q417" s="97" t="str">
        <f>IF(R417="","",IF(IFERROR(R417,"Error")="Error","Error",IF(COUNTIF(R$10:R1407,R417)=1,"OK","Duplication")))</f>
        <v/>
      </c>
      <c r="R417" s="134" t="str">
        <f t="shared" si="59"/>
        <v/>
      </c>
      <c r="S417" s="134" t="str">
        <f t="shared" si="60"/>
        <v/>
      </c>
    </row>
    <row r="418" spans="2:19" ht="14.1" customHeight="1" x14ac:dyDescent="0.15">
      <c r="B418" s="132" t="str">
        <f>IF(C417="","",COUNTA($B$10:B417)-COUNTBLANK($B$10:B417)+1)</f>
        <v/>
      </c>
      <c r="C418" s="143" t="str">
        <f t="shared" si="61"/>
        <v/>
      </c>
      <c r="D418" s="143"/>
      <c r="E418" s="143" t="str">
        <f>IF(病理診断科ブロック!$M418="","","-")</f>
        <v/>
      </c>
      <c r="F418" s="143"/>
      <c r="G418" s="61"/>
      <c r="I418" s="93" t="str">
        <f t="shared" si="54"/>
        <v/>
      </c>
      <c r="J418" s="93" t="str">
        <f t="shared" si="55"/>
        <v/>
      </c>
      <c r="K418" s="132" t="str">
        <f>IF(L418="","",COUNTIF(L$10:L418,"H"))</f>
        <v/>
      </c>
      <c r="L418" s="133" t="str">
        <f t="shared" si="62"/>
        <v/>
      </c>
      <c r="M418" s="132" t="str">
        <f t="shared" si="56"/>
        <v/>
      </c>
      <c r="N418" s="132" t="str">
        <f>IF(病理診断科ブロック!$M418="","","-")</f>
        <v/>
      </c>
      <c r="O418" s="132" t="str">
        <f t="shared" si="57"/>
        <v/>
      </c>
      <c r="P418" s="132" t="str">
        <f t="shared" si="58"/>
        <v/>
      </c>
      <c r="Q418" s="97" t="str">
        <f>IF(R418="","",IF(IFERROR(R418,"Error")="Error","Error",IF(COUNTIF(R$10:R1408,R418)=1,"OK","Duplication")))</f>
        <v/>
      </c>
      <c r="R418" s="134" t="str">
        <f t="shared" si="59"/>
        <v/>
      </c>
      <c r="S418" s="134" t="str">
        <f t="shared" si="60"/>
        <v/>
      </c>
    </row>
    <row r="419" spans="2:19" ht="14.1" customHeight="1" x14ac:dyDescent="0.15">
      <c r="B419" s="135" t="str">
        <f>IF(C418="","",COUNTA($B$10:B418)-COUNTBLANK($B$10:B418)+1)</f>
        <v/>
      </c>
      <c r="C419" s="142" t="str">
        <f t="shared" si="61"/>
        <v/>
      </c>
      <c r="D419" s="142"/>
      <c r="E419" s="142" t="str">
        <f>IF(病理診断科ブロック!$M419="","","-")</f>
        <v/>
      </c>
      <c r="F419" s="142"/>
      <c r="G419" s="60"/>
      <c r="I419" s="93" t="str">
        <f t="shared" si="54"/>
        <v/>
      </c>
      <c r="J419" s="93" t="str">
        <f t="shared" si="55"/>
        <v/>
      </c>
      <c r="K419" s="135" t="str">
        <f>IF(L419="","",COUNTIF(L$10:L419,"H"))</f>
        <v/>
      </c>
      <c r="L419" s="137" t="str">
        <f t="shared" si="62"/>
        <v/>
      </c>
      <c r="M419" s="135" t="str">
        <f t="shared" si="56"/>
        <v/>
      </c>
      <c r="N419" s="135" t="str">
        <f>IF(病理診断科ブロック!$M419="","","-")</f>
        <v/>
      </c>
      <c r="O419" s="135" t="str">
        <f t="shared" si="57"/>
        <v/>
      </c>
      <c r="P419" s="135" t="str">
        <f t="shared" si="58"/>
        <v/>
      </c>
      <c r="Q419" s="97" t="str">
        <f>IF(R419="","",IF(IFERROR(R419,"Error")="Error","Error",IF(COUNTIF(R$10:R1409,R419)=1,"OK","Duplication")))</f>
        <v/>
      </c>
      <c r="R419" s="134" t="str">
        <f t="shared" si="59"/>
        <v/>
      </c>
      <c r="S419" s="134" t="str">
        <f t="shared" si="60"/>
        <v/>
      </c>
    </row>
    <row r="420" spans="2:19" ht="14.1" customHeight="1" x14ac:dyDescent="0.15">
      <c r="B420" s="132" t="str">
        <f>IF(C419="","",COUNTA($B$10:B419)-COUNTBLANK($B$10:B419)+1)</f>
        <v/>
      </c>
      <c r="C420" s="143" t="str">
        <f t="shared" si="61"/>
        <v/>
      </c>
      <c r="D420" s="143"/>
      <c r="E420" s="143" t="str">
        <f>IF(病理診断科ブロック!$M420="","","-")</f>
        <v/>
      </c>
      <c r="F420" s="143"/>
      <c r="G420" s="61"/>
      <c r="I420" s="93" t="str">
        <f t="shared" si="54"/>
        <v/>
      </c>
      <c r="J420" s="93" t="str">
        <f t="shared" si="55"/>
        <v/>
      </c>
      <c r="K420" s="132" t="str">
        <f>IF(L420="","",COUNTIF(L$10:L420,"H"))</f>
        <v/>
      </c>
      <c r="L420" s="133" t="str">
        <f t="shared" si="62"/>
        <v/>
      </c>
      <c r="M420" s="132" t="str">
        <f t="shared" si="56"/>
        <v/>
      </c>
      <c r="N420" s="132" t="str">
        <f>IF(病理診断科ブロック!$M420="","","-")</f>
        <v/>
      </c>
      <c r="O420" s="132" t="str">
        <f t="shared" si="57"/>
        <v/>
      </c>
      <c r="P420" s="132" t="str">
        <f t="shared" si="58"/>
        <v/>
      </c>
      <c r="Q420" s="97" t="str">
        <f>IF(R420="","",IF(IFERROR(R420,"Error")="Error","Error",IF(COUNTIF(R$10:R1410,R420)=1,"OK","Duplication")))</f>
        <v/>
      </c>
      <c r="R420" s="134" t="str">
        <f t="shared" si="59"/>
        <v/>
      </c>
      <c r="S420" s="134" t="str">
        <f t="shared" si="60"/>
        <v/>
      </c>
    </row>
    <row r="421" spans="2:19" ht="14.1" customHeight="1" x14ac:dyDescent="0.15">
      <c r="B421" s="135" t="str">
        <f>IF(C420="","",COUNTA($B$10:B420)-COUNTBLANK($B$10:B420)+1)</f>
        <v/>
      </c>
      <c r="C421" s="142" t="str">
        <f t="shared" si="61"/>
        <v/>
      </c>
      <c r="D421" s="142"/>
      <c r="E421" s="142" t="str">
        <f>IF(病理診断科ブロック!$M421="","","-")</f>
        <v/>
      </c>
      <c r="F421" s="142"/>
      <c r="G421" s="60"/>
      <c r="I421" s="93" t="str">
        <f t="shared" si="54"/>
        <v/>
      </c>
      <c r="J421" s="93" t="str">
        <f t="shared" si="55"/>
        <v/>
      </c>
      <c r="K421" s="135" t="str">
        <f>IF(L421="","",COUNTIF(L$10:L421,"H"))</f>
        <v/>
      </c>
      <c r="L421" s="137" t="str">
        <f t="shared" si="62"/>
        <v/>
      </c>
      <c r="M421" s="135" t="str">
        <f t="shared" si="56"/>
        <v/>
      </c>
      <c r="N421" s="135" t="str">
        <f>IF(病理診断科ブロック!$M421="","","-")</f>
        <v/>
      </c>
      <c r="O421" s="135" t="str">
        <f t="shared" si="57"/>
        <v/>
      </c>
      <c r="P421" s="135" t="str">
        <f t="shared" si="58"/>
        <v/>
      </c>
      <c r="Q421" s="97" t="str">
        <f>IF(R421="","",IF(IFERROR(R421,"Error")="Error","Error",IF(COUNTIF(R$10:R1411,R421)=1,"OK","Duplication")))</f>
        <v/>
      </c>
      <c r="R421" s="134" t="str">
        <f t="shared" si="59"/>
        <v/>
      </c>
      <c r="S421" s="134" t="str">
        <f t="shared" si="60"/>
        <v/>
      </c>
    </row>
    <row r="422" spans="2:19" ht="14.1" customHeight="1" x14ac:dyDescent="0.15">
      <c r="B422" s="132" t="str">
        <f>IF(C421="","",COUNTA($B$10:B421)-COUNTBLANK($B$10:B421)+1)</f>
        <v/>
      </c>
      <c r="C422" s="143" t="str">
        <f t="shared" si="61"/>
        <v/>
      </c>
      <c r="D422" s="143"/>
      <c r="E422" s="143" t="str">
        <f>IF(病理診断科ブロック!$M422="","","-")</f>
        <v/>
      </c>
      <c r="F422" s="143"/>
      <c r="G422" s="61"/>
      <c r="I422" s="93" t="str">
        <f t="shared" si="54"/>
        <v/>
      </c>
      <c r="J422" s="93" t="str">
        <f t="shared" si="55"/>
        <v/>
      </c>
      <c r="K422" s="132" t="str">
        <f>IF(L422="","",COUNTIF(L$10:L422,"H"))</f>
        <v/>
      </c>
      <c r="L422" s="133" t="str">
        <f t="shared" si="62"/>
        <v/>
      </c>
      <c r="M422" s="132" t="str">
        <f t="shared" si="56"/>
        <v/>
      </c>
      <c r="N422" s="132" t="str">
        <f>IF(病理診断科ブロック!$M422="","","-")</f>
        <v/>
      </c>
      <c r="O422" s="132" t="str">
        <f t="shared" si="57"/>
        <v/>
      </c>
      <c r="P422" s="132" t="str">
        <f t="shared" si="58"/>
        <v/>
      </c>
      <c r="Q422" s="97" t="str">
        <f>IF(R422="","",IF(IFERROR(R422,"Error")="Error","Error",IF(COUNTIF(R$10:R1412,R422)=1,"OK","Duplication")))</f>
        <v/>
      </c>
      <c r="R422" s="134" t="str">
        <f t="shared" si="59"/>
        <v/>
      </c>
      <c r="S422" s="134" t="str">
        <f t="shared" si="60"/>
        <v/>
      </c>
    </row>
    <row r="423" spans="2:19" ht="14.1" customHeight="1" x14ac:dyDescent="0.15">
      <c r="B423" s="135" t="str">
        <f>IF(C422="","",COUNTA($B$10:B422)-COUNTBLANK($B$10:B422)+1)</f>
        <v/>
      </c>
      <c r="C423" s="142" t="str">
        <f t="shared" si="61"/>
        <v/>
      </c>
      <c r="D423" s="142"/>
      <c r="E423" s="142" t="str">
        <f>IF(病理診断科ブロック!$M423="","","-")</f>
        <v/>
      </c>
      <c r="F423" s="142"/>
      <c r="G423" s="60"/>
      <c r="I423" s="93" t="str">
        <f t="shared" si="54"/>
        <v/>
      </c>
      <c r="J423" s="93" t="str">
        <f t="shared" si="55"/>
        <v/>
      </c>
      <c r="K423" s="135" t="str">
        <f>IF(L423="","",COUNTIF(L$10:L423,"H"))</f>
        <v/>
      </c>
      <c r="L423" s="137" t="str">
        <f t="shared" si="62"/>
        <v/>
      </c>
      <c r="M423" s="135" t="str">
        <f t="shared" si="56"/>
        <v/>
      </c>
      <c r="N423" s="135" t="str">
        <f>IF(病理診断科ブロック!$M423="","","-")</f>
        <v/>
      </c>
      <c r="O423" s="135" t="str">
        <f t="shared" si="57"/>
        <v/>
      </c>
      <c r="P423" s="135" t="str">
        <f t="shared" si="58"/>
        <v/>
      </c>
      <c r="Q423" s="97" t="str">
        <f>IF(R423="","",IF(IFERROR(R423,"Error")="Error","Error",IF(COUNTIF(R$10:R1413,R423)=1,"OK","Duplication")))</f>
        <v/>
      </c>
      <c r="R423" s="134" t="str">
        <f t="shared" si="59"/>
        <v/>
      </c>
      <c r="S423" s="134" t="str">
        <f t="shared" si="60"/>
        <v/>
      </c>
    </row>
    <row r="424" spans="2:19" ht="14.1" customHeight="1" x14ac:dyDescent="0.15">
      <c r="B424" s="132" t="str">
        <f>IF(C423="","",COUNTA($B$10:B423)-COUNTBLANK($B$10:B423)+1)</f>
        <v/>
      </c>
      <c r="C424" s="143" t="str">
        <f t="shared" si="61"/>
        <v/>
      </c>
      <c r="D424" s="143"/>
      <c r="E424" s="143" t="str">
        <f>IF(病理診断科ブロック!$M424="","","-")</f>
        <v/>
      </c>
      <c r="F424" s="143"/>
      <c r="G424" s="61"/>
      <c r="I424" s="93" t="str">
        <f t="shared" si="54"/>
        <v/>
      </c>
      <c r="J424" s="93" t="str">
        <f t="shared" si="55"/>
        <v/>
      </c>
      <c r="K424" s="132" t="str">
        <f>IF(L424="","",COUNTIF(L$10:L424,"H"))</f>
        <v/>
      </c>
      <c r="L424" s="133" t="str">
        <f t="shared" si="62"/>
        <v/>
      </c>
      <c r="M424" s="132" t="str">
        <f t="shared" si="56"/>
        <v/>
      </c>
      <c r="N424" s="132" t="str">
        <f>IF(病理診断科ブロック!$M424="","","-")</f>
        <v/>
      </c>
      <c r="O424" s="132" t="str">
        <f t="shared" si="57"/>
        <v/>
      </c>
      <c r="P424" s="132" t="str">
        <f t="shared" si="58"/>
        <v/>
      </c>
      <c r="Q424" s="97" t="str">
        <f>IF(R424="","",IF(IFERROR(R424,"Error")="Error","Error",IF(COUNTIF(R$10:R1414,R424)=1,"OK","Duplication")))</f>
        <v/>
      </c>
      <c r="R424" s="134" t="str">
        <f t="shared" si="59"/>
        <v/>
      </c>
      <c r="S424" s="134" t="str">
        <f t="shared" si="60"/>
        <v/>
      </c>
    </row>
    <row r="425" spans="2:19" ht="14.1" customHeight="1" x14ac:dyDescent="0.15">
      <c r="B425" s="135" t="str">
        <f>IF(C424="","",COUNTA($B$10:B424)-COUNTBLANK($B$10:B424)+1)</f>
        <v/>
      </c>
      <c r="C425" s="142" t="str">
        <f t="shared" si="61"/>
        <v/>
      </c>
      <c r="D425" s="142"/>
      <c r="E425" s="142" t="str">
        <f>IF(病理診断科ブロック!$M425="","","-")</f>
        <v/>
      </c>
      <c r="F425" s="142"/>
      <c r="G425" s="60"/>
      <c r="I425" s="93" t="str">
        <f t="shared" si="54"/>
        <v/>
      </c>
      <c r="J425" s="93" t="str">
        <f t="shared" si="55"/>
        <v/>
      </c>
      <c r="K425" s="135" t="str">
        <f>IF(L425="","",COUNTIF(L$10:L425,"H"))</f>
        <v/>
      </c>
      <c r="L425" s="137" t="str">
        <f t="shared" si="62"/>
        <v/>
      </c>
      <c r="M425" s="135" t="str">
        <f t="shared" si="56"/>
        <v/>
      </c>
      <c r="N425" s="135" t="str">
        <f>IF(病理診断科ブロック!$M425="","","-")</f>
        <v/>
      </c>
      <c r="O425" s="135" t="str">
        <f t="shared" si="57"/>
        <v/>
      </c>
      <c r="P425" s="135" t="str">
        <f t="shared" si="58"/>
        <v/>
      </c>
      <c r="Q425" s="97" t="str">
        <f>IF(R425="","",IF(IFERROR(R425,"Error")="Error","Error",IF(COUNTIF(R$10:R1415,R425)=1,"OK","Duplication")))</f>
        <v/>
      </c>
      <c r="R425" s="134" t="str">
        <f t="shared" si="59"/>
        <v/>
      </c>
      <c r="S425" s="134" t="str">
        <f t="shared" si="60"/>
        <v/>
      </c>
    </row>
    <row r="426" spans="2:19" ht="14.1" customHeight="1" x14ac:dyDescent="0.15">
      <c r="B426" s="132" t="str">
        <f>IF(C425="","",COUNTA($B$10:B425)-COUNTBLANK($B$10:B425)+1)</f>
        <v/>
      </c>
      <c r="C426" s="143" t="str">
        <f t="shared" si="61"/>
        <v/>
      </c>
      <c r="D426" s="143"/>
      <c r="E426" s="143" t="str">
        <f>IF(病理診断科ブロック!$M426="","","-")</f>
        <v/>
      </c>
      <c r="F426" s="143"/>
      <c r="G426" s="61"/>
      <c r="I426" s="93" t="str">
        <f t="shared" si="54"/>
        <v/>
      </c>
      <c r="J426" s="93" t="str">
        <f t="shared" si="55"/>
        <v/>
      </c>
      <c r="K426" s="132" t="str">
        <f>IF(L426="","",COUNTIF(L$10:L426,"H"))</f>
        <v/>
      </c>
      <c r="L426" s="133" t="str">
        <f t="shared" si="62"/>
        <v/>
      </c>
      <c r="M426" s="132" t="str">
        <f t="shared" si="56"/>
        <v/>
      </c>
      <c r="N426" s="132" t="str">
        <f>IF(病理診断科ブロック!$M426="","","-")</f>
        <v/>
      </c>
      <c r="O426" s="132" t="str">
        <f t="shared" si="57"/>
        <v/>
      </c>
      <c r="P426" s="132" t="str">
        <f t="shared" si="58"/>
        <v/>
      </c>
      <c r="Q426" s="97" t="str">
        <f>IF(R426="","",IF(IFERROR(R426,"Error")="Error","Error",IF(COUNTIF(R$10:R1416,R426)=1,"OK","Duplication")))</f>
        <v/>
      </c>
      <c r="R426" s="134" t="str">
        <f t="shared" si="59"/>
        <v/>
      </c>
      <c r="S426" s="134" t="str">
        <f t="shared" si="60"/>
        <v/>
      </c>
    </row>
    <row r="427" spans="2:19" ht="14.1" customHeight="1" x14ac:dyDescent="0.15">
      <c r="B427" s="135" t="str">
        <f>IF(C426="","",COUNTA($B$10:B426)-COUNTBLANK($B$10:B426)+1)</f>
        <v/>
      </c>
      <c r="C427" s="142" t="str">
        <f t="shared" si="61"/>
        <v/>
      </c>
      <c r="D427" s="142"/>
      <c r="E427" s="142" t="str">
        <f>IF(病理診断科ブロック!$M427="","","-")</f>
        <v/>
      </c>
      <c r="F427" s="142"/>
      <c r="G427" s="60"/>
      <c r="I427" s="93" t="str">
        <f t="shared" si="54"/>
        <v/>
      </c>
      <c r="J427" s="93" t="str">
        <f t="shared" si="55"/>
        <v/>
      </c>
      <c r="K427" s="135" t="str">
        <f>IF(L427="","",COUNTIF(L$10:L427,"H"))</f>
        <v/>
      </c>
      <c r="L427" s="137" t="str">
        <f t="shared" si="62"/>
        <v/>
      </c>
      <c r="M427" s="135" t="str">
        <f t="shared" si="56"/>
        <v/>
      </c>
      <c r="N427" s="135" t="str">
        <f>IF(病理診断科ブロック!$M427="","","-")</f>
        <v/>
      </c>
      <c r="O427" s="135" t="str">
        <f t="shared" si="57"/>
        <v/>
      </c>
      <c r="P427" s="135" t="str">
        <f t="shared" si="58"/>
        <v/>
      </c>
      <c r="Q427" s="97" t="str">
        <f>IF(R427="","",IF(IFERROR(R427,"Error")="Error","Error",IF(COUNTIF(R$10:R1417,R427)=1,"OK","Duplication")))</f>
        <v/>
      </c>
      <c r="R427" s="134" t="str">
        <f t="shared" si="59"/>
        <v/>
      </c>
      <c r="S427" s="134" t="str">
        <f t="shared" si="60"/>
        <v/>
      </c>
    </row>
    <row r="428" spans="2:19" ht="14.1" customHeight="1" x14ac:dyDescent="0.15">
      <c r="B428" s="132" t="str">
        <f>IF(C427="","",COUNTA($B$10:B427)-COUNTBLANK($B$10:B427)+1)</f>
        <v/>
      </c>
      <c r="C428" s="143" t="str">
        <f t="shared" si="61"/>
        <v/>
      </c>
      <c r="D428" s="143"/>
      <c r="E428" s="143" t="str">
        <f>IF(病理診断科ブロック!$M428="","","-")</f>
        <v/>
      </c>
      <c r="F428" s="143"/>
      <c r="G428" s="61"/>
      <c r="I428" s="93" t="str">
        <f t="shared" si="54"/>
        <v/>
      </c>
      <c r="J428" s="93" t="str">
        <f t="shared" si="55"/>
        <v/>
      </c>
      <c r="K428" s="132" t="str">
        <f>IF(L428="","",COUNTIF(L$10:L428,"H"))</f>
        <v/>
      </c>
      <c r="L428" s="133" t="str">
        <f t="shared" si="62"/>
        <v/>
      </c>
      <c r="M428" s="132" t="str">
        <f t="shared" si="56"/>
        <v/>
      </c>
      <c r="N428" s="132" t="str">
        <f>IF(病理診断科ブロック!$M428="","","-")</f>
        <v/>
      </c>
      <c r="O428" s="132" t="str">
        <f t="shared" si="57"/>
        <v/>
      </c>
      <c r="P428" s="132" t="str">
        <f t="shared" si="58"/>
        <v/>
      </c>
      <c r="Q428" s="97" t="str">
        <f>IF(R428="","",IF(IFERROR(R428,"Error")="Error","Error",IF(COUNTIF(R$10:R1418,R428)=1,"OK","Duplication")))</f>
        <v/>
      </c>
      <c r="R428" s="134" t="str">
        <f t="shared" si="59"/>
        <v/>
      </c>
      <c r="S428" s="134" t="str">
        <f t="shared" si="60"/>
        <v/>
      </c>
    </row>
    <row r="429" spans="2:19" ht="14.1" customHeight="1" x14ac:dyDescent="0.15">
      <c r="B429" s="135" t="str">
        <f>IF(C428="","",COUNTA($B$10:B428)-COUNTBLANK($B$10:B428)+1)</f>
        <v/>
      </c>
      <c r="C429" s="142" t="str">
        <f t="shared" si="61"/>
        <v/>
      </c>
      <c r="D429" s="142"/>
      <c r="E429" s="142" t="str">
        <f>IF(病理診断科ブロック!$M429="","","-")</f>
        <v/>
      </c>
      <c r="F429" s="142"/>
      <c r="G429" s="60"/>
      <c r="I429" s="93" t="str">
        <f t="shared" si="54"/>
        <v/>
      </c>
      <c r="J429" s="93" t="str">
        <f t="shared" si="55"/>
        <v/>
      </c>
      <c r="K429" s="135" t="str">
        <f>IF(L429="","",COUNTIF(L$10:L429,"H"))</f>
        <v/>
      </c>
      <c r="L429" s="137" t="str">
        <f t="shared" si="62"/>
        <v/>
      </c>
      <c r="M429" s="135" t="str">
        <f t="shared" si="56"/>
        <v/>
      </c>
      <c r="N429" s="135" t="str">
        <f>IF(病理診断科ブロック!$M429="","","-")</f>
        <v/>
      </c>
      <c r="O429" s="135" t="str">
        <f t="shared" si="57"/>
        <v/>
      </c>
      <c r="P429" s="135" t="str">
        <f t="shared" si="58"/>
        <v/>
      </c>
      <c r="Q429" s="97" t="str">
        <f>IF(R429="","",IF(IFERROR(R429,"Error")="Error","Error",IF(COUNTIF(R$10:R1419,R429)=1,"OK","Duplication")))</f>
        <v/>
      </c>
      <c r="R429" s="134" t="str">
        <f t="shared" si="59"/>
        <v/>
      </c>
      <c r="S429" s="134" t="str">
        <f t="shared" si="60"/>
        <v/>
      </c>
    </row>
    <row r="430" spans="2:19" ht="14.1" customHeight="1" x14ac:dyDescent="0.15">
      <c r="B430" s="132" t="str">
        <f>IF(C429="","",COUNTA($B$10:B429)-COUNTBLANK($B$10:B429)+1)</f>
        <v/>
      </c>
      <c r="C430" s="143" t="str">
        <f t="shared" si="61"/>
        <v/>
      </c>
      <c r="D430" s="143"/>
      <c r="E430" s="143" t="str">
        <f>IF(病理診断科ブロック!$M430="","","-")</f>
        <v/>
      </c>
      <c r="F430" s="143"/>
      <c r="G430" s="61"/>
      <c r="I430" s="93" t="str">
        <f t="shared" si="54"/>
        <v/>
      </c>
      <c r="J430" s="93" t="str">
        <f t="shared" si="55"/>
        <v/>
      </c>
      <c r="K430" s="132" t="str">
        <f>IF(L430="","",COUNTIF(L$10:L430,"H"))</f>
        <v/>
      </c>
      <c r="L430" s="133" t="str">
        <f t="shared" si="62"/>
        <v/>
      </c>
      <c r="M430" s="132" t="str">
        <f t="shared" si="56"/>
        <v/>
      </c>
      <c r="N430" s="132" t="str">
        <f>IF(病理診断科ブロック!$M430="","","-")</f>
        <v/>
      </c>
      <c r="O430" s="132" t="str">
        <f t="shared" si="57"/>
        <v/>
      </c>
      <c r="P430" s="132" t="str">
        <f t="shared" si="58"/>
        <v/>
      </c>
      <c r="Q430" s="97" t="str">
        <f>IF(R430="","",IF(IFERROR(R430,"Error")="Error","Error",IF(COUNTIF(R$10:R1420,R430)=1,"OK","Duplication")))</f>
        <v/>
      </c>
      <c r="R430" s="134" t="str">
        <f t="shared" si="59"/>
        <v/>
      </c>
      <c r="S430" s="134" t="str">
        <f t="shared" si="60"/>
        <v/>
      </c>
    </row>
    <row r="431" spans="2:19" ht="14.1" customHeight="1" x14ac:dyDescent="0.15">
      <c r="B431" s="135" t="str">
        <f>IF(C430="","",COUNTA($B$10:B430)-COUNTBLANK($B$10:B430)+1)</f>
        <v/>
      </c>
      <c r="C431" s="142" t="str">
        <f t="shared" si="61"/>
        <v/>
      </c>
      <c r="D431" s="142"/>
      <c r="E431" s="142" t="str">
        <f>IF(病理診断科ブロック!$M431="","","-")</f>
        <v/>
      </c>
      <c r="F431" s="142"/>
      <c r="G431" s="60"/>
      <c r="I431" s="93" t="str">
        <f t="shared" si="54"/>
        <v/>
      </c>
      <c r="J431" s="93" t="str">
        <f t="shared" si="55"/>
        <v/>
      </c>
      <c r="K431" s="135" t="str">
        <f>IF(L431="","",COUNTIF(L$10:L431,"H"))</f>
        <v/>
      </c>
      <c r="L431" s="137" t="str">
        <f t="shared" si="62"/>
        <v/>
      </c>
      <c r="M431" s="135" t="str">
        <f t="shared" si="56"/>
        <v/>
      </c>
      <c r="N431" s="135" t="str">
        <f>IF(病理診断科ブロック!$M431="","","-")</f>
        <v/>
      </c>
      <c r="O431" s="135" t="str">
        <f t="shared" si="57"/>
        <v/>
      </c>
      <c r="P431" s="135" t="str">
        <f t="shared" si="58"/>
        <v/>
      </c>
      <c r="Q431" s="97" t="str">
        <f>IF(R431="","",IF(IFERROR(R431,"Error")="Error","Error",IF(COUNTIF(R$10:R1421,R431)=1,"OK","Duplication")))</f>
        <v/>
      </c>
      <c r="R431" s="134" t="str">
        <f t="shared" si="59"/>
        <v/>
      </c>
      <c r="S431" s="134" t="str">
        <f t="shared" si="60"/>
        <v/>
      </c>
    </row>
    <row r="432" spans="2:19" ht="14.1" customHeight="1" x14ac:dyDescent="0.15">
      <c r="B432" s="132" t="str">
        <f>IF(C431="","",COUNTA($B$10:B431)-COUNTBLANK($B$10:B431)+1)</f>
        <v/>
      </c>
      <c r="C432" s="143" t="str">
        <f t="shared" si="61"/>
        <v/>
      </c>
      <c r="D432" s="143"/>
      <c r="E432" s="143" t="str">
        <f>IF(病理診断科ブロック!$M432="","","-")</f>
        <v/>
      </c>
      <c r="F432" s="143"/>
      <c r="G432" s="61"/>
      <c r="I432" s="93" t="str">
        <f t="shared" si="54"/>
        <v/>
      </c>
      <c r="J432" s="93" t="str">
        <f t="shared" si="55"/>
        <v/>
      </c>
      <c r="K432" s="132" t="str">
        <f>IF(L432="","",COUNTIF(L$10:L432,"H"))</f>
        <v/>
      </c>
      <c r="L432" s="133" t="str">
        <f t="shared" si="62"/>
        <v/>
      </c>
      <c r="M432" s="132" t="str">
        <f t="shared" si="56"/>
        <v/>
      </c>
      <c r="N432" s="132" t="str">
        <f>IF(病理診断科ブロック!$M432="","","-")</f>
        <v/>
      </c>
      <c r="O432" s="132" t="str">
        <f t="shared" si="57"/>
        <v/>
      </c>
      <c r="P432" s="132" t="str">
        <f t="shared" si="58"/>
        <v/>
      </c>
      <c r="Q432" s="97" t="str">
        <f>IF(R432="","",IF(IFERROR(R432,"Error")="Error","Error",IF(COUNTIF(R$10:R1422,R432)=1,"OK","Duplication")))</f>
        <v/>
      </c>
      <c r="R432" s="134" t="str">
        <f t="shared" si="59"/>
        <v/>
      </c>
      <c r="S432" s="134" t="str">
        <f t="shared" si="60"/>
        <v/>
      </c>
    </row>
    <row r="433" spans="2:19" ht="14.1" customHeight="1" x14ac:dyDescent="0.15">
      <c r="B433" s="135" t="str">
        <f>IF(C432="","",COUNTA($B$10:B432)-COUNTBLANK($B$10:B432)+1)</f>
        <v/>
      </c>
      <c r="C433" s="142" t="str">
        <f t="shared" si="61"/>
        <v/>
      </c>
      <c r="D433" s="142"/>
      <c r="E433" s="142" t="str">
        <f>IF(病理診断科ブロック!$M433="","","-")</f>
        <v/>
      </c>
      <c r="F433" s="142"/>
      <c r="G433" s="60"/>
      <c r="I433" s="93" t="str">
        <f t="shared" si="54"/>
        <v/>
      </c>
      <c r="J433" s="93" t="str">
        <f t="shared" si="55"/>
        <v/>
      </c>
      <c r="K433" s="135" t="str">
        <f>IF(L433="","",COUNTIF(L$10:L433,"H"))</f>
        <v/>
      </c>
      <c r="L433" s="137" t="str">
        <f t="shared" si="62"/>
        <v/>
      </c>
      <c r="M433" s="135" t="str">
        <f t="shared" si="56"/>
        <v/>
      </c>
      <c r="N433" s="135" t="str">
        <f>IF(病理診断科ブロック!$M433="","","-")</f>
        <v/>
      </c>
      <c r="O433" s="135" t="str">
        <f t="shared" si="57"/>
        <v/>
      </c>
      <c r="P433" s="135" t="str">
        <f t="shared" si="58"/>
        <v/>
      </c>
      <c r="Q433" s="97" t="str">
        <f>IF(R433="","",IF(IFERROR(R433,"Error")="Error","Error",IF(COUNTIF(R$10:R1423,R433)=1,"OK","Duplication")))</f>
        <v/>
      </c>
      <c r="R433" s="134" t="str">
        <f t="shared" si="59"/>
        <v/>
      </c>
      <c r="S433" s="134" t="str">
        <f t="shared" si="60"/>
        <v/>
      </c>
    </row>
    <row r="434" spans="2:19" ht="14.1" customHeight="1" x14ac:dyDescent="0.15">
      <c r="B434" s="132" t="str">
        <f>IF(C433="","",COUNTA($B$10:B433)-COUNTBLANK($B$10:B433)+1)</f>
        <v/>
      </c>
      <c r="C434" s="143" t="str">
        <f t="shared" si="61"/>
        <v/>
      </c>
      <c r="D434" s="143"/>
      <c r="E434" s="143" t="str">
        <f>IF(病理診断科ブロック!$M434="","","-")</f>
        <v/>
      </c>
      <c r="F434" s="143"/>
      <c r="G434" s="61"/>
      <c r="I434" s="93" t="str">
        <f t="shared" si="54"/>
        <v/>
      </c>
      <c r="J434" s="93" t="str">
        <f t="shared" si="55"/>
        <v/>
      </c>
      <c r="K434" s="132" t="str">
        <f>IF(L434="","",COUNTIF(L$10:L434,"H"))</f>
        <v/>
      </c>
      <c r="L434" s="133" t="str">
        <f t="shared" si="62"/>
        <v/>
      </c>
      <c r="M434" s="132" t="str">
        <f t="shared" si="56"/>
        <v/>
      </c>
      <c r="N434" s="132" t="str">
        <f>IF(病理診断科ブロック!$M434="","","-")</f>
        <v/>
      </c>
      <c r="O434" s="132" t="str">
        <f t="shared" si="57"/>
        <v/>
      </c>
      <c r="P434" s="132" t="str">
        <f t="shared" si="58"/>
        <v/>
      </c>
      <c r="Q434" s="97" t="str">
        <f>IF(R434="","",IF(IFERROR(R434,"Error")="Error","Error",IF(COUNTIF(R$10:R1424,R434)=1,"OK","Duplication")))</f>
        <v/>
      </c>
      <c r="R434" s="134" t="str">
        <f t="shared" si="59"/>
        <v/>
      </c>
      <c r="S434" s="134" t="str">
        <f t="shared" si="60"/>
        <v/>
      </c>
    </row>
    <row r="435" spans="2:19" ht="14.1" customHeight="1" x14ac:dyDescent="0.15">
      <c r="B435" s="135" t="str">
        <f>IF(C434="","",COUNTA($B$10:B434)-COUNTBLANK($B$10:B434)+1)</f>
        <v/>
      </c>
      <c r="C435" s="142" t="str">
        <f t="shared" si="61"/>
        <v/>
      </c>
      <c r="D435" s="142"/>
      <c r="E435" s="142" t="str">
        <f>IF(病理診断科ブロック!$M435="","","-")</f>
        <v/>
      </c>
      <c r="F435" s="142"/>
      <c r="G435" s="60"/>
      <c r="I435" s="93" t="str">
        <f t="shared" si="54"/>
        <v/>
      </c>
      <c r="J435" s="93" t="str">
        <f t="shared" si="55"/>
        <v/>
      </c>
      <c r="K435" s="135" t="str">
        <f>IF(L435="","",COUNTIF(L$10:L435,"H"))</f>
        <v/>
      </c>
      <c r="L435" s="137" t="str">
        <f t="shared" si="62"/>
        <v/>
      </c>
      <c r="M435" s="135" t="str">
        <f t="shared" si="56"/>
        <v/>
      </c>
      <c r="N435" s="135" t="str">
        <f>IF(病理診断科ブロック!$M435="","","-")</f>
        <v/>
      </c>
      <c r="O435" s="135" t="str">
        <f t="shared" si="57"/>
        <v/>
      </c>
      <c r="P435" s="135" t="str">
        <f t="shared" si="58"/>
        <v/>
      </c>
      <c r="Q435" s="97" t="str">
        <f>IF(R435="","",IF(IFERROR(R435,"Error")="Error","Error",IF(COUNTIF(R$10:R1425,R435)=1,"OK","Duplication")))</f>
        <v/>
      </c>
      <c r="R435" s="134" t="str">
        <f t="shared" si="59"/>
        <v/>
      </c>
      <c r="S435" s="134" t="str">
        <f t="shared" si="60"/>
        <v/>
      </c>
    </row>
    <row r="436" spans="2:19" ht="14.1" customHeight="1" x14ac:dyDescent="0.15">
      <c r="B436" s="132" t="str">
        <f>IF(C435="","",COUNTA($B$10:B435)-COUNTBLANK($B$10:B435)+1)</f>
        <v/>
      </c>
      <c r="C436" s="143" t="str">
        <f t="shared" si="61"/>
        <v/>
      </c>
      <c r="D436" s="143"/>
      <c r="E436" s="143" t="str">
        <f>IF(病理診断科ブロック!$M436="","","-")</f>
        <v/>
      </c>
      <c r="F436" s="143"/>
      <c r="G436" s="61"/>
      <c r="I436" s="93" t="str">
        <f t="shared" si="54"/>
        <v/>
      </c>
      <c r="J436" s="93" t="str">
        <f t="shared" si="55"/>
        <v/>
      </c>
      <c r="K436" s="132" t="str">
        <f>IF(L436="","",COUNTIF(L$10:L436,"H"))</f>
        <v/>
      </c>
      <c r="L436" s="133" t="str">
        <f t="shared" si="62"/>
        <v/>
      </c>
      <c r="M436" s="132" t="str">
        <f t="shared" si="56"/>
        <v/>
      </c>
      <c r="N436" s="132" t="str">
        <f>IF(病理診断科ブロック!$M436="","","-")</f>
        <v/>
      </c>
      <c r="O436" s="132" t="str">
        <f t="shared" si="57"/>
        <v/>
      </c>
      <c r="P436" s="132" t="str">
        <f t="shared" si="58"/>
        <v/>
      </c>
      <c r="Q436" s="97" t="str">
        <f>IF(R436="","",IF(IFERROR(R436,"Error")="Error","Error",IF(COUNTIF(R$10:R1426,R436)=1,"OK","Duplication")))</f>
        <v/>
      </c>
      <c r="R436" s="134" t="str">
        <f t="shared" si="59"/>
        <v/>
      </c>
      <c r="S436" s="134" t="str">
        <f t="shared" si="60"/>
        <v/>
      </c>
    </row>
    <row r="437" spans="2:19" ht="14.1" customHeight="1" x14ac:dyDescent="0.15">
      <c r="B437" s="135" t="str">
        <f>IF(C436="","",COUNTA($B$10:B436)-COUNTBLANK($B$10:B436)+1)</f>
        <v/>
      </c>
      <c r="C437" s="142" t="str">
        <f t="shared" si="61"/>
        <v/>
      </c>
      <c r="D437" s="142"/>
      <c r="E437" s="142" t="str">
        <f>IF(病理診断科ブロック!$M437="","","-")</f>
        <v/>
      </c>
      <c r="F437" s="142"/>
      <c r="G437" s="60"/>
      <c r="I437" s="93" t="str">
        <f t="shared" si="54"/>
        <v/>
      </c>
      <c r="J437" s="93" t="str">
        <f t="shared" si="55"/>
        <v/>
      </c>
      <c r="K437" s="135" t="str">
        <f>IF(L437="","",COUNTIF(L$10:L437,"H"))</f>
        <v/>
      </c>
      <c r="L437" s="137" t="str">
        <f t="shared" si="62"/>
        <v/>
      </c>
      <c r="M437" s="135" t="str">
        <f t="shared" si="56"/>
        <v/>
      </c>
      <c r="N437" s="135" t="str">
        <f>IF(病理診断科ブロック!$M437="","","-")</f>
        <v/>
      </c>
      <c r="O437" s="135" t="str">
        <f t="shared" si="57"/>
        <v/>
      </c>
      <c r="P437" s="135" t="str">
        <f t="shared" si="58"/>
        <v/>
      </c>
      <c r="Q437" s="97" t="str">
        <f>IF(R437="","",IF(IFERROR(R437,"Error")="Error","Error",IF(COUNTIF(R$10:R1427,R437)=1,"OK","Duplication")))</f>
        <v/>
      </c>
      <c r="R437" s="134" t="str">
        <f t="shared" si="59"/>
        <v/>
      </c>
      <c r="S437" s="134" t="str">
        <f t="shared" si="60"/>
        <v/>
      </c>
    </row>
    <row r="438" spans="2:19" ht="14.1" customHeight="1" x14ac:dyDescent="0.15">
      <c r="B438" s="132" t="str">
        <f>IF(C437="","",COUNTA($B$10:B437)-COUNTBLANK($B$10:B437)+1)</f>
        <v/>
      </c>
      <c r="C438" s="143" t="str">
        <f t="shared" si="61"/>
        <v/>
      </c>
      <c r="D438" s="143"/>
      <c r="E438" s="143" t="str">
        <f>IF(病理診断科ブロック!$M438="","","-")</f>
        <v/>
      </c>
      <c r="F438" s="143"/>
      <c r="G438" s="61"/>
      <c r="I438" s="93" t="str">
        <f t="shared" si="54"/>
        <v/>
      </c>
      <c r="J438" s="93" t="str">
        <f t="shared" si="55"/>
        <v/>
      </c>
      <c r="K438" s="132" t="str">
        <f>IF(L438="","",COUNTIF(L$10:L438,"H"))</f>
        <v/>
      </c>
      <c r="L438" s="133" t="str">
        <f t="shared" si="62"/>
        <v/>
      </c>
      <c r="M438" s="132" t="str">
        <f t="shared" si="56"/>
        <v/>
      </c>
      <c r="N438" s="132" t="str">
        <f>IF(病理診断科ブロック!$M438="","","-")</f>
        <v/>
      </c>
      <c r="O438" s="132" t="str">
        <f t="shared" si="57"/>
        <v/>
      </c>
      <c r="P438" s="132" t="str">
        <f t="shared" si="58"/>
        <v/>
      </c>
      <c r="Q438" s="97" t="str">
        <f>IF(R438="","",IF(IFERROR(R438,"Error")="Error","Error",IF(COUNTIF(R$10:R1428,R438)=1,"OK","Duplication")))</f>
        <v/>
      </c>
      <c r="R438" s="134" t="str">
        <f t="shared" si="59"/>
        <v/>
      </c>
      <c r="S438" s="134" t="str">
        <f t="shared" si="60"/>
        <v/>
      </c>
    </row>
    <row r="439" spans="2:19" ht="14.1" customHeight="1" x14ac:dyDescent="0.15">
      <c r="B439" s="135" t="str">
        <f>IF(C438="","",COUNTA($B$10:B438)-COUNTBLANK($B$10:B438)+1)</f>
        <v/>
      </c>
      <c r="C439" s="142" t="str">
        <f t="shared" si="61"/>
        <v/>
      </c>
      <c r="D439" s="142"/>
      <c r="E439" s="142" t="str">
        <f>IF(病理診断科ブロック!$M439="","","-")</f>
        <v/>
      </c>
      <c r="F439" s="142"/>
      <c r="G439" s="60"/>
      <c r="I439" s="93" t="str">
        <f t="shared" si="54"/>
        <v/>
      </c>
      <c r="J439" s="93" t="str">
        <f t="shared" si="55"/>
        <v/>
      </c>
      <c r="K439" s="135" t="str">
        <f>IF(L439="","",COUNTIF(L$10:L439,"H"))</f>
        <v/>
      </c>
      <c r="L439" s="137" t="str">
        <f t="shared" si="62"/>
        <v/>
      </c>
      <c r="M439" s="135" t="str">
        <f t="shared" si="56"/>
        <v/>
      </c>
      <c r="N439" s="135" t="str">
        <f>IF(病理診断科ブロック!$M439="","","-")</f>
        <v/>
      </c>
      <c r="O439" s="135" t="str">
        <f t="shared" si="57"/>
        <v/>
      </c>
      <c r="P439" s="135" t="str">
        <f t="shared" si="58"/>
        <v/>
      </c>
      <c r="Q439" s="97" t="str">
        <f>IF(R439="","",IF(IFERROR(R439,"Error")="Error","Error",IF(COUNTIF(R$10:R1429,R439)=1,"OK","Duplication")))</f>
        <v/>
      </c>
      <c r="R439" s="134" t="str">
        <f t="shared" si="59"/>
        <v/>
      </c>
      <c r="S439" s="134" t="str">
        <f t="shared" si="60"/>
        <v/>
      </c>
    </row>
    <row r="440" spans="2:19" ht="14.1" customHeight="1" x14ac:dyDescent="0.15">
      <c r="B440" s="132" t="str">
        <f>IF(C439="","",COUNTA($B$10:B439)-COUNTBLANK($B$10:B439)+1)</f>
        <v/>
      </c>
      <c r="C440" s="143" t="str">
        <f t="shared" si="61"/>
        <v/>
      </c>
      <c r="D440" s="143"/>
      <c r="E440" s="143" t="str">
        <f>IF(病理診断科ブロック!$M440="","","-")</f>
        <v/>
      </c>
      <c r="F440" s="143"/>
      <c r="G440" s="61"/>
      <c r="I440" s="93" t="str">
        <f t="shared" si="54"/>
        <v/>
      </c>
      <c r="J440" s="93" t="str">
        <f t="shared" si="55"/>
        <v/>
      </c>
      <c r="K440" s="132" t="str">
        <f>IF(L440="","",COUNTIF(L$10:L440,"H"))</f>
        <v/>
      </c>
      <c r="L440" s="133" t="str">
        <f t="shared" si="62"/>
        <v/>
      </c>
      <c r="M440" s="132" t="str">
        <f t="shared" si="56"/>
        <v/>
      </c>
      <c r="N440" s="132" t="str">
        <f>IF(病理診断科ブロック!$M440="","","-")</f>
        <v/>
      </c>
      <c r="O440" s="132" t="str">
        <f t="shared" si="57"/>
        <v/>
      </c>
      <c r="P440" s="132" t="str">
        <f t="shared" si="58"/>
        <v/>
      </c>
      <c r="Q440" s="97" t="str">
        <f>IF(R440="","",IF(IFERROR(R440,"Error")="Error","Error",IF(COUNTIF(R$10:R1430,R440)=1,"OK","Duplication")))</f>
        <v/>
      </c>
      <c r="R440" s="134" t="str">
        <f t="shared" si="59"/>
        <v/>
      </c>
      <c r="S440" s="134" t="str">
        <f t="shared" si="60"/>
        <v/>
      </c>
    </row>
    <row r="441" spans="2:19" ht="14.1" customHeight="1" x14ac:dyDescent="0.15">
      <c r="B441" s="135" t="str">
        <f>IF(C440="","",COUNTA($B$10:B440)-COUNTBLANK($B$10:B440)+1)</f>
        <v/>
      </c>
      <c r="C441" s="142" t="str">
        <f t="shared" si="61"/>
        <v/>
      </c>
      <c r="D441" s="142"/>
      <c r="E441" s="142" t="str">
        <f>IF(病理診断科ブロック!$M441="","","-")</f>
        <v/>
      </c>
      <c r="F441" s="142"/>
      <c r="G441" s="60"/>
      <c r="I441" s="93" t="str">
        <f t="shared" si="54"/>
        <v/>
      </c>
      <c r="J441" s="93" t="str">
        <f t="shared" si="55"/>
        <v/>
      </c>
      <c r="K441" s="135" t="str">
        <f>IF(L441="","",COUNTIF(L$10:L441,"H"))</f>
        <v/>
      </c>
      <c r="L441" s="137" t="str">
        <f t="shared" si="62"/>
        <v/>
      </c>
      <c r="M441" s="135" t="str">
        <f t="shared" si="56"/>
        <v/>
      </c>
      <c r="N441" s="135" t="str">
        <f>IF(病理診断科ブロック!$M441="","","-")</f>
        <v/>
      </c>
      <c r="O441" s="135" t="str">
        <f t="shared" si="57"/>
        <v/>
      </c>
      <c r="P441" s="135" t="str">
        <f t="shared" si="58"/>
        <v/>
      </c>
      <c r="Q441" s="97" t="str">
        <f>IF(R441="","",IF(IFERROR(R441,"Error")="Error","Error",IF(COUNTIF(R$10:R1431,R441)=1,"OK","Duplication")))</f>
        <v/>
      </c>
      <c r="R441" s="134" t="str">
        <f t="shared" si="59"/>
        <v/>
      </c>
      <c r="S441" s="134" t="str">
        <f t="shared" si="60"/>
        <v/>
      </c>
    </row>
    <row r="442" spans="2:19" ht="14.1" customHeight="1" x14ac:dyDescent="0.15">
      <c r="B442" s="132" t="str">
        <f>IF(C441="","",COUNTA($B$10:B441)-COUNTBLANK($B$10:B441)+1)</f>
        <v/>
      </c>
      <c r="C442" s="143" t="str">
        <f t="shared" si="61"/>
        <v/>
      </c>
      <c r="D442" s="143"/>
      <c r="E442" s="143" t="str">
        <f>IF(病理診断科ブロック!$M442="","","-")</f>
        <v/>
      </c>
      <c r="F442" s="143"/>
      <c r="G442" s="61"/>
      <c r="I442" s="93" t="str">
        <f t="shared" si="54"/>
        <v/>
      </c>
      <c r="J442" s="93" t="str">
        <f t="shared" si="55"/>
        <v/>
      </c>
      <c r="K442" s="132" t="str">
        <f>IF(L442="","",COUNTIF(L$10:L442,"H"))</f>
        <v/>
      </c>
      <c r="L442" s="133" t="str">
        <f t="shared" si="62"/>
        <v/>
      </c>
      <c r="M442" s="132" t="str">
        <f t="shared" si="56"/>
        <v/>
      </c>
      <c r="N442" s="132" t="str">
        <f>IF(病理診断科ブロック!$M442="","","-")</f>
        <v/>
      </c>
      <c r="O442" s="132" t="str">
        <f t="shared" si="57"/>
        <v/>
      </c>
      <c r="P442" s="132" t="str">
        <f t="shared" si="58"/>
        <v/>
      </c>
      <c r="Q442" s="97" t="str">
        <f>IF(R442="","",IF(IFERROR(R442,"Error")="Error","Error",IF(COUNTIF(R$10:R1432,R442)=1,"OK","Duplication")))</f>
        <v/>
      </c>
      <c r="R442" s="134" t="str">
        <f t="shared" si="59"/>
        <v/>
      </c>
      <c r="S442" s="134" t="str">
        <f t="shared" si="60"/>
        <v/>
      </c>
    </row>
    <row r="443" spans="2:19" ht="14.1" customHeight="1" x14ac:dyDescent="0.15">
      <c r="B443" s="135" t="str">
        <f>IF(C442="","",COUNTA($B$10:B442)-COUNTBLANK($B$10:B442)+1)</f>
        <v/>
      </c>
      <c r="C443" s="142" t="str">
        <f t="shared" si="61"/>
        <v/>
      </c>
      <c r="D443" s="142"/>
      <c r="E443" s="142" t="str">
        <f>IF(病理診断科ブロック!$M443="","","-")</f>
        <v/>
      </c>
      <c r="F443" s="142"/>
      <c r="G443" s="60"/>
      <c r="I443" s="93" t="str">
        <f t="shared" si="54"/>
        <v/>
      </c>
      <c r="J443" s="93" t="str">
        <f t="shared" si="55"/>
        <v/>
      </c>
      <c r="K443" s="135" t="str">
        <f>IF(L443="","",COUNTIF(L$10:L443,"H"))</f>
        <v/>
      </c>
      <c r="L443" s="137" t="str">
        <f t="shared" si="62"/>
        <v/>
      </c>
      <c r="M443" s="135" t="str">
        <f t="shared" si="56"/>
        <v/>
      </c>
      <c r="N443" s="135" t="str">
        <f>IF(病理診断科ブロック!$M443="","","-")</f>
        <v/>
      </c>
      <c r="O443" s="135" t="str">
        <f t="shared" si="57"/>
        <v/>
      </c>
      <c r="P443" s="135" t="str">
        <f t="shared" si="58"/>
        <v/>
      </c>
      <c r="Q443" s="97" t="str">
        <f>IF(R443="","",IF(IFERROR(R443,"Error")="Error","Error",IF(COUNTIF(R$10:R1433,R443)=1,"OK","Duplication")))</f>
        <v/>
      </c>
      <c r="R443" s="134" t="str">
        <f t="shared" si="59"/>
        <v/>
      </c>
      <c r="S443" s="134" t="str">
        <f t="shared" si="60"/>
        <v/>
      </c>
    </row>
    <row r="444" spans="2:19" ht="14.1" customHeight="1" x14ac:dyDescent="0.15">
      <c r="B444" s="132" t="str">
        <f>IF(C443="","",COUNTA($B$10:B443)-COUNTBLANK($B$10:B443)+1)</f>
        <v/>
      </c>
      <c r="C444" s="143" t="str">
        <f t="shared" si="61"/>
        <v/>
      </c>
      <c r="D444" s="143"/>
      <c r="E444" s="143" t="str">
        <f>IF(病理診断科ブロック!$M444="","","-")</f>
        <v/>
      </c>
      <c r="F444" s="143"/>
      <c r="G444" s="61"/>
      <c r="I444" s="93" t="str">
        <f t="shared" si="54"/>
        <v/>
      </c>
      <c r="J444" s="93" t="str">
        <f t="shared" si="55"/>
        <v/>
      </c>
      <c r="K444" s="132" t="str">
        <f>IF(L444="","",COUNTIF(L$10:L444,"H"))</f>
        <v/>
      </c>
      <c r="L444" s="133" t="str">
        <f t="shared" si="62"/>
        <v/>
      </c>
      <c r="M444" s="132" t="str">
        <f t="shared" si="56"/>
        <v/>
      </c>
      <c r="N444" s="132" t="str">
        <f>IF(病理診断科ブロック!$M444="","","-")</f>
        <v/>
      </c>
      <c r="O444" s="132" t="str">
        <f t="shared" si="57"/>
        <v/>
      </c>
      <c r="P444" s="132" t="str">
        <f t="shared" si="58"/>
        <v/>
      </c>
      <c r="Q444" s="97" t="str">
        <f>IF(R444="","",IF(IFERROR(R444,"Error")="Error","Error",IF(COUNTIF(R$10:R1434,R444)=1,"OK","Duplication")))</f>
        <v/>
      </c>
      <c r="R444" s="134" t="str">
        <f t="shared" si="59"/>
        <v/>
      </c>
      <c r="S444" s="134" t="str">
        <f t="shared" si="60"/>
        <v/>
      </c>
    </row>
    <row r="445" spans="2:19" ht="14.1" customHeight="1" x14ac:dyDescent="0.15">
      <c r="B445" s="135" t="str">
        <f>IF(C444="","",COUNTA($B$10:B444)-COUNTBLANK($B$10:B444)+1)</f>
        <v/>
      </c>
      <c r="C445" s="142" t="str">
        <f t="shared" si="61"/>
        <v/>
      </c>
      <c r="D445" s="142"/>
      <c r="E445" s="142" t="str">
        <f>IF(病理診断科ブロック!$M445="","","-")</f>
        <v/>
      </c>
      <c r="F445" s="142"/>
      <c r="G445" s="60"/>
      <c r="I445" s="93" t="str">
        <f t="shared" si="54"/>
        <v/>
      </c>
      <c r="J445" s="93" t="str">
        <f t="shared" si="55"/>
        <v/>
      </c>
      <c r="K445" s="135" t="str">
        <f>IF(L445="","",COUNTIF(L$10:L445,"H"))</f>
        <v/>
      </c>
      <c r="L445" s="137" t="str">
        <f t="shared" si="62"/>
        <v/>
      </c>
      <c r="M445" s="135" t="str">
        <f t="shared" si="56"/>
        <v/>
      </c>
      <c r="N445" s="135" t="str">
        <f>IF(病理診断科ブロック!$M445="","","-")</f>
        <v/>
      </c>
      <c r="O445" s="135" t="str">
        <f t="shared" si="57"/>
        <v/>
      </c>
      <c r="P445" s="135" t="str">
        <f t="shared" si="58"/>
        <v/>
      </c>
      <c r="Q445" s="97" t="str">
        <f>IF(R445="","",IF(IFERROR(R445,"Error")="Error","Error",IF(COUNTIF(R$10:R1435,R445)=1,"OK","Duplication")))</f>
        <v/>
      </c>
      <c r="R445" s="134" t="str">
        <f t="shared" si="59"/>
        <v/>
      </c>
      <c r="S445" s="134" t="str">
        <f t="shared" si="60"/>
        <v/>
      </c>
    </row>
    <row r="446" spans="2:19" ht="14.1" customHeight="1" x14ac:dyDescent="0.15">
      <c r="B446" s="132" t="str">
        <f>IF(C445="","",COUNTA($B$10:B445)-COUNTBLANK($B$10:B445)+1)</f>
        <v/>
      </c>
      <c r="C446" s="143" t="str">
        <f t="shared" si="61"/>
        <v/>
      </c>
      <c r="D446" s="143"/>
      <c r="E446" s="143" t="str">
        <f>IF(病理診断科ブロック!$M446="","","-")</f>
        <v/>
      </c>
      <c r="F446" s="143"/>
      <c r="G446" s="61"/>
      <c r="I446" s="93" t="str">
        <f t="shared" si="54"/>
        <v/>
      </c>
      <c r="J446" s="93" t="str">
        <f t="shared" si="55"/>
        <v/>
      </c>
      <c r="K446" s="132" t="str">
        <f>IF(L446="","",COUNTIF(L$10:L446,"H"))</f>
        <v/>
      </c>
      <c r="L446" s="133" t="str">
        <f t="shared" si="62"/>
        <v/>
      </c>
      <c r="M446" s="132" t="str">
        <f t="shared" si="56"/>
        <v/>
      </c>
      <c r="N446" s="132" t="str">
        <f>IF(病理診断科ブロック!$M446="","","-")</f>
        <v/>
      </c>
      <c r="O446" s="132" t="str">
        <f t="shared" si="57"/>
        <v/>
      </c>
      <c r="P446" s="132" t="str">
        <f t="shared" si="58"/>
        <v/>
      </c>
      <c r="Q446" s="97" t="str">
        <f>IF(R446="","",IF(IFERROR(R446,"Error")="Error","Error",IF(COUNTIF(R$10:R1436,R446)=1,"OK","Duplication")))</f>
        <v/>
      </c>
      <c r="R446" s="134" t="str">
        <f t="shared" si="59"/>
        <v/>
      </c>
      <c r="S446" s="134" t="str">
        <f t="shared" si="60"/>
        <v/>
      </c>
    </row>
    <row r="447" spans="2:19" ht="14.1" customHeight="1" x14ac:dyDescent="0.15">
      <c r="B447" s="135" t="str">
        <f>IF(C446="","",COUNTA($B$10:B446)-COUNTBLANK($B$10:B446)+1)</f>
        <v/>
      </c>
      <c r="C447" s="142" t="str">
        <f t="shared" si="61"/>
        <v/>
      </c>
      <c r="D447" s="142"/>
      <c r="E447" s="142" t="str">
        <f>IF(病理診断科ブロック!$M447="","","-")</f>
        <v/>
      </c>
      <c r="F447" s="142"/>
      <c r="G447" s="60"/>
      <c r="I447" s="93" t="str">
        <f t="shared" si="54"/>
        <v/>
      </c>
      <c r="J447" s="93" t="str">
        <f t="shared" si="55"/>
        <v/>
      </c>
      <c r="K447" s="135" t="str">
        <f>IF(L447="","",COUNTIF(L$10:L447,"H"))</f>
        <v/>
      </c>
      <c r="L447" s="137" t="str">
        <f t="shared" si="62"/>
        <v/>
      </c>
      <c r="M447" s="135" t="str">
        <f t="shared" si="56"/>
        <v/>
      </c>
      <c r="N447" s="135" t="str">
        <f>IF(病理診断科ブロック!$M447="","","-")</f>
        <v/>
      </c>
      <c r="O447" s="135" t="str">
        <f t="shared" si="57"/>
        <v/>
      </c>
      <c r="P447" s="135" t="str">
        <f t="shared" si="58"/>
        <v/>
      </c>
      <c r="Q447" s="97" t="str">
        <f>IF(R447="","",IF(IFERROR(R447,"Error")="Error","Error",IF(COUNTIF(R$10:R1437,R447)=1,"OK","Duplication")))</f>
        <v/>
      </c>
      <c r="R447" s="134" t="str">
        <f t="shared" si="59"/>
        <v/>
      </c>
      <c r="S447" s="134" t="str">
        <f t="shared" si="60"/>
        <v/>
      </c>
    </row>
    <row r="448" spans="2:19" ht="14.1" customHeight="1" x14ac:dyDescent="0.15">
      <c r="B448" s="132" t="str">
        <f>IF(C447="","",COUNTA($B$10:B447)-COUNTBLANK($B$10:B447)+1)</f>
        <v/>
      </c>
      <c r="C448" s="143" t="str">
        <f t="shared" si="61"/>
        <v/>
      </c>
      <c r="D448" s="143"/>
      <c r="E448" s="143" t="str">
        <f>IF(病理診断科ブロック!$M448="","","-")</f>
        <v/>
      </c>
      <c r="F448" s="143"/>
      <c r="G448" s="61"/>
      <c r="I448" s="93" t="str">
        <f t="shared" si="54"/>
        <v/>
      </c>
      <c r="J448" s="93" t="str">
        <f t="shared" si="55"/>
        <v/>
      </c>
      <c r="K448" s="132" t="str">
        <f>IF(L448="","",COUNTIF(L$10:L448,"H"))</f>
        <v/>
      </c>
      <c r="L448" s="133" t="str">
        <f t="shared" si="62"/>
        <v/>
      </c>
      <c r="M448" s="132" t="str">
        <f t="shared" si="56"/>
        <v/>
      </c>
      <c r="N448" s="132" t="str">
        <f>IF(病理診断科ブロック!$M448="","","-")</f>
        <v/>
      </c>
      <c r="O448" s="132" t="str">
        <f t="shared" si="57"/>
        <v/>
      </c>
      <c r="P448" s="132" t="str">
        <f t="shared" si="58"/>
        <v/>
      </c>
      <c r="Q448" s="97" t="str">
        <f>IF(R448="","",IF(IFERROR(R448,"Error")="Error","Error",IF(COUNTIF(R$10:R1438,R448)=1,"OK","Duplication")))</f>
        <v/>
      </c>
      <c r="R448" s="134" t="str">
        <f t="shared" si="59"/>
        <v/>
      </c>
      <c r="S448" s="134" t="str">
        <f t="shared" si="60"/>
        <v/>
      </c>
    </row>
    <row r="449" spans="2:19" ht="14.1" customHeight="1" x14ac:dyDescent="0.15">
      <c r="B449" s="135" t="str">
        <f>IF(C448="","",COUNTA($B$10:B448)-COUNTBLANK($B$10:B448)+1)</f>
        <v/>
      </c>
      <c r="C449" s="142" t="str">
        <f t="shared" si="61"/>
        <v/>
      </c>
      <c r="D449" s="142"/>
      <c r="E449" s="142" t="str">
        <f>IF(病理診断科ブロック!$M449="","","-")</f>
        <v/>
      </c>
      <c r="F449" s="142"/>
      <c r="G449" s="60"/>
      <c r="I449" s="93" t="str">
        <f t="shared" si="54"/>
        <v/>
      </c>
      <c r="J449" s="93" t="str">
        <f t="shared" si="55"/>
        <v/>
      </c>
      <c r="K449" s="135" t="str">
        <f>IF(L449="","",COUNTIF(L$10:L449,"H"))</f>
        <v/>
      </c>
      <c r="L449" s="137" t="str">
        <f t="shared" si="62"/>
        <v/>
      </c>
      <c r="M449" s="135" t="str">
        <f t="shared" si="56"/>
        <v/>
      </c>
      <c r="N449" s="135" t="str">
        <f>IF(病理診断科ブロック!$M449="","","-")</f>
        <v/>
      </c>
      <c r="O449" s="135" t="str">
        <f t="shared" si="57"/>
        <v/>
      </c>
      <c r="P449" s="135" t="str">
        <f t="shared" si="58"/>
        <v/>
      </c>
      <c r="Q449" s="97" t="str">
        <f>IF(R449="","",IF(IFERROR(R449,"Error")="Error","Error",IF(COUNTIF(R$10:R1439,R449)=1,"OK","Duplication")))</f>
        <v/>
      </c>
      <c r="R449" s="134" t="str">
        <f t="shared" si="59"/>
        <v/>
      </c>
      <c r="S449" s="134" t="str">
        <f t="shared" si="60"/>
        <v/>
      </c>
    </row>
    <row r="450" spans="2:19" ht="14.1" customHeight="1" x14ac:dyDescent="0.15">
      <c r="B450" s="132" t="str">
        <f>IF(C449="","",COUNTA($B$10:B449)-COUNTBLANK($B$10:B449)+1)</f>
        <v/>
      </c>
      <c r="C450" s="143" t="str">
        <f t="shared" si="61"/>
        <v/>
      </c>
      <c r="D450" s="143"/>
      <c r="E450" s="143" t="str">
        <f>IF(病理診断科ブロック!$M450="","","-")</f>
        <v/>
      </c>
      <c r="F450" s="143"/>
      <c r="G450" s="61"/>
      <c r="I450" s="93" t="str">
        <f t="shared" si="54"/>
        <v/>
      </c>
      <c r="J450" s="93" t="str">
        <f t="shared" si="55"/>
        <v/>
      </c>
      <c r="K450" s="132" t="str">
        <f>IF(L450="","",COUNTIF(L$10:L450,"H"))</f>
        <v/>
      </c>
      <c r="L450" s="133" t="str">
        <f t="shared" si="62"/>
        <v/>
      </c>
      <c r="M450" s="132" t="str">
        <f t="shared" si="56"/>
        <v/>
      </c>
      <c r="N450" s="132" t="str">
        <f>IF(病理診断科ブロック!$M450="","","-")</f>
        <v/>
      </c>
      <c r="O450" s="132" t="str">
        <f t="shared" si="57"/>
        <v/>
      </c>
      <c r="P450" s="132" t="str">
        <f t="shared" si="58"/>
        <v/>
      </c>
      <c r="Q450" s="97" t="str">
        <f>IF(R450="","",IF(IFERROR(R450,"Error")="Error","Error",IF(COUNTIF(R$10:R1440,R450)=1,"OK","Duplication")))</f>
        <v/>
      </c>
      <c r="R450" s="134" t="str">
        <f t="shared" si="59"/>
        <v/>
      </c>
      <c r="S450" s="134" t="str">
        <f t="shared" si="60"/>
        <v/>
      </c>
    </row>
    <row r="451" spans="2:19" ht="14.1" customHeight="1" x14ac:dyDescent="0.15">
      <c r="B451" s="135" t="str">
        <f>IF(C450="","",COUNTA($B$10:B450)-COUNTBLANK($B$10:B450)+1)</f>
        <v/>
      </c>
      <c r="C451" s="142" t="str">
        <f t="shared" si="61"/>
        <v/>
      </c>
      <c r="D451" s="142"/>
      <c r="E451" s="142" t="str">
        <f>IF(病理診断科ブロック!$M451="","","-")</f>
        <v/>
      </c>
      <c r="F451" s="142"/>
      <c r="G451" s="60"/>
      <c r="I451" s="93" t="str">
        <f t="shared" si="54"/>
        <v/>
      </c>
      <c r="J451" s="93" t="str">
        <f t="shared" si="55"/>
        <v/>
      </c>
      <c r="K451" s="135" t="str">
        <f>IF(L451="","",COUNTIF(L$10:L451,"H"))</f>
        <v/>
      </c>
      <c r="L451" s="137" t="str">
        <f t="shared" si="62"/>
        <v/>
      </c>
      <c r="M451" s="135" t="str">
        <f t="shared" si="56"/>
        <v/>
      </c>
      <c r="N451" s="135" t="str">
        <f>IF(病理診断科ブロック!$M451="","","-")</f>
        <v/>
      </c>
      <c r="O451" s="135" t="str">
        <f t="shared" si="57"/>
        <v/>
      </c>
      <c r="P451" s="135" t="str">
        <f t="shared" si="58"/>
        <v/>
      </c>
      <c r="Q451" s="97" t="str">
        <f>IF(R451="","",IF(IFERROR(R451,"Error")="Error","Error",IF(COUNTIF(R$10:R1441,R451)=1,"OK","Duplication")))</f>
        <v/>
      </c>
      <c r="R451" s="134" t="str">
        <f t="shared" si="59"/>
        <v/>
      </c>
      <c r="S451" s="134" t="str">
        <f t="shared" si="60"/>
        <v/>
      </c>
    </row>
    <row r="452" spans="2:19" ht="14.1" customHeight="1" x14ac:dyDescent="0.15">
      <c r="B452" s="132" t="str">
        <f>IF(C451="","",COUNTA($B$10:B451)-COUNTBLANK($B$10:B451)+1)</f>
        <v/>
      </c>
      <c r="C452" s="143" t="str">
        <f t="shared" si="61"/>
        <v/>
      </c>
      <c r="D452" s="143"/>
      <c r="E452" s="143" t="str">
        <f>IF(病理診断科ブロック!$M452="","","-")</f>
        <v/>
      </c>
      <c r="F452" s="143"/>
      <c r="G452" s="61"/>
      <c r="I452" s="93" t="str">
        <f t="shared" si="54"/>
        <v/>
      </c>
      <c r="J452" s="93" t="str">
        <f t="shared" si="55"/>
        <v/>
      </c>
      <c r="K452" s="132" t="str">
        <f>IF(L452="","",COUNTIF(L$10:L452,"H"))</f>
        <v/>
      </c>
      <c r="L452" s="133" t="str">
        <f t="shared" si="62"/>
        <v/>
      </c>
      <c r="M452" s="132" t="str">
        <f t="shared" si="56"/>
        <v/>
      </c>
      <c r="N452" s="132" t="str">
        <f>IF(病理診断科ブロック!$M452="","","-")</f>
        <v/>
      </c>
      <c r="O452" s="132" t="str">
        <f t="shared" si="57"/>
        <v/>
      </c>
      <c r="P452" s="132" t="str">
        <f t="shared" si="58"/>
        <v/>
      </c>
      <c r="Q452" s="97" t="str">
        <f>IF(R452="","",IF(IFERROR(R452,"Error")="Error","Error",IF(COUNTIF(R$10:R1442,R452)=1,"OK","Duplication")))</f>
        <v/>
      </c>
      <c r="R452" s="134" t="str">
        <f t="shared" si="59"/>
        <v/>
      </c>
      <c r="S452" s="134" t="str">
        <f t="shared" si="60"/>
        <v/>
      </c>
    </row>
    <row r="453" spans="2:19" ht="14.1" customHeight="1" x14ac:dyDescent="0.15">
      <c r="B453" s="135" t="str">
        <f>IF(C452="","",COUNTA($B$10:B452)-COUNTBLANK($B$10:B452)+1)</f>
        <v/>
      </c>
      <c r="C453" s="142" t="str">
        <f t="shared" si="61"/>
        <v/>
      </c>
      <c r="D453" s="142"/>
      <c r="E453" s="142" t="str">
        <f>IF(病理診断科ブロック!$M453="","","-")</f>
        <v/>
      </c>
      <c r="F453" s="142"/>
      <c r="G453" s="60"/>
      <c r="I453" s="93" t="str">
        <f t="shared" si="54"/>
        <v/>
      </c>
      <c r="J453" s="93" t="str">
        <f t="shared" si="55"/>
        <v/>
      </c>
      <c r="K453" s="135" t="str">
        <f>IF(L453="","",COUNTIF(L$10:L453,"H"))</f>
        <v/>
      </c>
      <c r="L453" s="137" t="str">
        <f t="shared" si="62"/>
        <v/>
      </c>
      <c r="M453" s="135" t="str">
        <f t="shared" si="56"/>
        <v/>
      </c>
      <c r="N453" s="135" t="str">
        <f>IF(病理診断科ブロック!$M453="","","-")</f>
        <v/>
      </c>
      <c r="O453" s="135" t="str">
        <f t="shared" si="57"/>
        <v/>
      </c>
      <c r="P453" s="135" t="str">
        <f t="shared" si="58"/>
        <v/>
      </c>
      <c r="Q453" s="97" t="str">
        <f>IF(R453="","",IF(IFERROR(R453,"Error")="Error","Error",IF(COUNTIF(R$10:R1443,R453)=1,"OK","Duplication")))</f>
        <v/>
      </c>
      <c r="R453" s="134" t="str">
        <f t="shared" si="59"/>
        <v/>
      </c>
      <c r="S453" s="134" t="str">
        <f t="shared" si="60"/>
        <v/>
      </c>
    </row>
    <row r="454" spans="2:19" ht="14.1" customHeight="1" x14ac:dyDescent="0.15">
      <c r="B454" s="132" t="str">
        <f>IF(C453="","",COUNTA($B$10:B453)-COUNTBLANK($B$10:B453)+1)</f>
        <v/>
      </c>
      <c r="C454" s="143" t="str">
        <f t="shared" si="61"/>
        <v/>
      </c>
      <c r="D454" s="143"/>
      <c r="E454" s="143" t="str">
        <f>IF(病理診断科ブロック!$M454="","","-")</f>
        <v/>
      </c>
      <c r="F454" s="143"/>
      <c r="G454" s="61"/>
      <c r="I454" s="93" t="str">
        <f t="shared" si="54"/>
        <v/>
      </c>
      <c r="J454" s="93" t="str">
        <f t="shared" si="55"/>
        <v/>
      </c>
      <c r="K454" s="132" t="str">
        <f>IF(L454="","",COUNTIF(L$10:L454,"H"))</f>
        <v/>
      </c>
      <c r="L454" s="133" t="str">
        <f t="shared" si="62"/>
        <v/>
      </c>
      <c r="M454" s="132" t="str">
        <f t="shared" si="56"/>
        <v/>
      </c>
      <c r="N454" s="132" t="str">
        <f>IF(病理診断科ブロック!$M454="","","-")</f>
        <v/>
      </c>
      <c r="O454" s="132" t="str">
        <f t="shared" si="57"/>
        <v/>
      </c>
      <c r="P454" s="132" t="str">
        <f t="shared" si="58"/>
        <v/>
      </c>
      <c r="Q454" s="97" t="str">
        <f>IF(R454="","",IF(IFERROR(R454,"Error")="Error","Error",IF(COUNTIF(R$10:R1444,R454)=1,"OK","Duplication")))</f>
        <v/>
      </c>
      <c r="R454" s="134" t="str">
        <f t="shared" si="59"/>
        <v/>
      </c>
      <c r="S454" s="134" t="str">
        <f t="shared" si="60"/>
        <v/>
      </c>
    </row>
    <row r="455" spans="2:19" ht="14.1" customHeight="1" x14ac:dyDescent="0.15">
      <c r="B455" s="135" t="str">
        <f>IF(C454="","",COUNTA($B$10:B454)-COUNTBLANK($B$10:B454)+1)</f>
        <v/>
      </c>
      <c r="C455" s="142" t="str">
        <f t="shared" si="61"/>
        <v/>
      </c>
      <c r="D455" s="142"/>
      <c r="E455" s="142" t="str">
        <f>IF(病理診断科ブロック!$M455="","","-")</f>
        <v/>
      </c>
      <c r="F455" s="142"/>
      <c r="G455" s="60"/>
      <c r="I455" s="93" t="str">
        <f t="shared" si="54"/>
        <v/>
      </c>
      <c r="J455" s="93" t="str">
        <f t="shared" si="55"/>
        <v/>
      </c>
      <c r="K455" s="135" t="str">
        <f>IF(L455="","",COUNTIF(L$10:L455,"H"))</f>
        <v/>
      </c>
      <c r="L455" s="137" t="str">
        <f t="shared" si="62"/>
        <v/>
      </c>
      <c r="M455" s="135" t="str">
        <f t="shared" si="56"/>
        <v/>
      </c>
      <c r="N455" s="135" t="str">
        <f>IF(病理診断科ブロック!$M455="","","-")</f>
        <v/>
      </c>
      <c r="O455" s="135" t="str">
        <f t="shared" si="57"/>
        <v/>
      </c>
      <c r="P455" s="135" t="str">
        <f t="shared" si="58"/>
        <v/>
      </c>
      <c r="Q455" s="97" t="str">
        <f>IF(R455="","",IF(IFERROR(R455,"Error")="Error","Error",IF(COUNTIF(R$10:R1445,R455)=1,"OK","Duplication")))</f>
        <v/>
      </c>
      <c r="R455" s="134" t="str">
        <f t="shared" si="59"/>
        <v/>
      </c>
      <c r="S455" s="134" t="str">
        <f t="shared" si="60"/>
        <v/>
      </c>
    </row>
    <row r="456" spans="2:19" ht="14.1" customHeight="1" x14ac:dyDescent="0.15">
      <c r="B456" s="132" t="str">
        <f>IF(C455="","",COUNTA($B$10:B455)-COUNTBLANK($B$10:B455)+1)</f>
        <v/>
      </c>
      <c r="C456" s="143" t="str">
        <f t="shared" si="61"/>
        <v/>
      </c>
      <c r="D456" s="143"/>
      <c r="E456" s="143" t="str">
        <f>IF(病理診断科ブロック!$M456="","","-")</f>
        <v/>
      </c>
      <c r="F456" s="143"/>
      <c r="G456" s="61"/>
      <c r="I456" s="93" t="str">
        <f t="shared" si="54"/>
        <v/>
      </c>
      <c r="J456" s="93" t="str">
        <f t="shared" si="55"/>
        <v/>
      </c>
      <c r="K456" s="132" t="str">
        <f>IF(L456="","",COUNTIF(L$10:L456,"H"))</f>
        <v/>
      </c>
      <c r="L456" s="133" t="str">
        <f t="shared" si="62"/>
        <v/>
      </c>
      <c r="M456" s="132" t="str">
        <f t="shared" si="56"/>
        <v/>
      </c>
      <c r="N456" s="132" t="str">
        <f>IF(病理診断科ブロック!$M456="","","-")</f>
        <v/>
      </c>
      <c r="O456" s="132" t="str">
        <f t="shared" si="57"/>
        <v/>
      </c>
      <c r="P456" s="132" t="str">
        <f t="shared" si="58"/>
        <v/>
      </c>
      <c r="Q456" s="97" t="str">
        <f>IF(R456="","",IF(IFERROR(R456,"Error")="Error","Error",IF(COUNTIF(R$10:R1446,R456)=1,"OK","Duplication")))</f>
        <v/>
      </c>
      <c r="R456" s="134" t="str">
        <f t="shared" si="59"/>
        <v/>
      </c>
      <c r="S456" s="134" t="str">
        <f t="shared" si="60"/>
        <v/>
      </c>
    </row>
    <row r="457" spans="2:19" ht="14.1" customHeight="1" x14ac:dyDescent="0.15">
      <c r="B457" s="135" t="str">
        <f>IF(C456="","",COUNTA($B$10:B456)-COUNTBLANK($B$10:B456)+1)</f>
        <v/>
      </c>
      <c r="C457" s="142" t="str">
        <f t="shared" si="61"/>
        <v/>
      </c>
      <c r="D457" s="142"/>
      <c r="E457" s="142" t="str">
        <f>IF(病理診断科ブロック!$M457="","","-")</f>
        <v/>
      </c>
      <c r="F457" s="142"/>
      <c r="G457" s="60"/>
      <c r="I457" s="93" t="str">
        <f t="shared" si="54"/>
        <v/>
      </c>
      <c r="J457" s="93" t="str">
        <f t="shared" si="55"/>
        <v/>
      </c>
      <c r="K457" s="135" t="str">
        <f>IF(L457="","",COUNTIF(L$10:L457,"H"))</f>
        <v/>
      </c>
      <c r="L457" s="137" t="str">
        <f t="shared" si="62"/>
        <v/>
      </c>
      <c r="M457" s="135" t="str">
        <f t="shared" si="56"/>
        <v/>
      </c>
      <c r="N457" s="135" t="str">
        <f>IF(病理診断科ブロック!$M457="","","-")</f>
        <v/>
      </c>
      <c r="O457" s="135" t="str">
        <f t="shared" si="57"/>
        <v/>
      </c>
      <c r="P457" s="135" t="str">
        <f t="shared" si="58"/>
        <v/>
      </c>
      <c r="Q457" s="97" t="str">
        <f>IF(R457="","",IF(IFERROR(R457,"Error")="Error","Error",IF(COUNTIF(R$10:R1447,R457)=1,"OK","Duplication")))</f>
        <v/>
      </c>
      <c r="R457" s="134" t="str">
        <f t="shared" si="59"/>
        <v/>
      </c>
      <c r="S457" s="134" t="str">
        <f t="shared" si="60"/>
        <v/>
      </c>
    </row>
    <row r="458" spans="2:19" ht="14.1" customHeight="1" x14ac:dyDescent="0.15">
      <c r="B458" s="132" t="str">
        <f>IF(C457="","",COUNTA($B$10:B457)-COUNTBLANK($B$10:B457)+1)</f>
        <v/>
      </c>
      <c r="C458" s="143" t="str">
        <f t="shared" si="61"/>
        <v/>
      </c>
      <c r="D458" s="143"/>
      <c r="E458" s="143" t="str">
        <f>IF(病理診断科ブロック!$M458="","","-")</f>
        <v/>
      </c>
      <c r="F458" s="143"/>
      <c r="G458" s="61"/>
      <c r="I458" s="93" t="str">
        <f t="shared" si="54"/>
        <v/>
      </c>
      <c r="J458" s="93" t="str">
        <f t="shared" si="55"/>
        <v/>
      </c>
      <c r="K458" s="132" t="str">
        <f>IF(L458="","",COUNTIF(L$10:L458,"H"))</f>
        <v/>
      </c>
      <c r="L458" s="133" t="str">
        <f t="shared" si="62"/>
        <v/>
      </c>
      <c r="M458" s="132" t="str">
        <f t="shared" si="56"/>
        <v/>
      </c>
      <c r="N458" s="132" t="str">
        <f>IF(病理診断科ブロック!$M458="","","-")</f>
        <v/>
      </c>
      <c r="O458" s="132" t="str">
        <f t="shared" si="57"/>
        <v/>
      </c>
      <c r="P458" s="132" t="str">
        <f t="shared" si="58"/>
        <v/>
      </c>
      <c r="Q458" s="97" t="str">
        <f>IF(R458="","",IF(IFERROR(R458,"Error")="Error","Error",IF(COUNTIF(R$10:R1448,R458)=1,"OK","Duplication")))</f>
        <v/>
      </c>
      <c r="R458" s="134" t="str">
        <f t="shared" si="59"/>
        <v/>
      </c>
      <c r="S458" s="134" t="str">
        <f t="shared" si="60"/>
        <v/>
      </c>
    </row>
    <row r="459" spans="2:19" ht="14.1" customHeight="1" x14ac:dyDescent="0.15">
      <c r="B459" s="135" t="str">
        <f>IF(C458="","",COUNTA($B$10:B458)-COUNTBLANK($B$10:B458)+1)</f>
        <v/>
      </c>
      <c r="C459" s="142" t="str">
        <f t="shared" si="61"/>
        <v/>
      </c>
      <c r="D459" s="142"/>
      <c r="E459" s="142" t="str">
        <f>IF(病理診断科ブロック!$M459="","","-")</f>
        <v/>
      </c>
      <c r="F459" s="142"/>
      <c r="G459" s="60"/>
      <c r="I459" s="93" t="str">
        <f t="shared" ref="I459:I522" si="63">SUBSTITUTE(SUBSTITUTE(C459,"　","")," ","")</f>
        <v/>
      </c>
      <c r="J459" s="93" t="str">
        <f t="shared" ref="J459:J522" si="64">ASC(I459)</f>
        <v/>
      </c>
      <c r="K459" s="135" t="str">
        <f>IF(L459="","",COUNTIF(L$10:L459,"H"))</f>
        <v/>
      </c>
      <c r="L459" s="137" t="str">
        <f t="shared" si="62"/>
        <v/>
      </c>
      <c r="M459" s="135" t="str">
        <f t="shared" ref="M459:M522" si="65">IF(J459="","",IF(COUNTIF(J459,"*H*"),REPT("0",2-LEN(MID(J459,FIND("H",J459)+1,FIND("-",J459)-FIND("H",J459)-1)))&amp;MID(J459,FIND("H",J459)+1,FIND("-",J459)-FIND("H",J459)-1),REPT("0",2-LEN(LEFT(J459,FIND("-",J459)-1)))&amp;LEFT(J459,FIND("-",J459)-1)))</f>
        <v/>
      </c>
      <c r="N459" s="135" t="str">
        <f>IF(病理診断科ブロック!$M459="","","-")</f>
        <v/>
      </c>
      <c r="O459" s="135" t="str">
        <f t="shared" ref="O459:O522" si="66">IF(J459="","",REPT("0",5-LEN(RIGHT(J459,LEN(J459)-FIND("-",J459))))&amp;RIGHT(J459,LEN(J459)-FIND("-",J459)))</f>
        <v/>
      </c>
      <c r="P459" s="135" t="str">
        <f t="shared" ref="P459:P522" si="67">IF(G459="","",ASC(G459))</f>
        <v/>
      </c>
      <c r="Q459" s="97" t="str">
        <f>IF(R459="","",IF(IFERROR(R459,"Error")="Error","Error",IF(COUNTIF(R$10:R1449,R459)=1,"OK","Duplication")))</f>
        <v/>
      </c>
      <c r="R459" s="134" t="str">
        <f t="shared" ref="R459:R522" si="68">M459&amp;N459&amp;O459&amp;P459</f>
        <v/>
      </c>
      <c r="S459" s="134" t="str">
        <f t="shared" ref="S459:S522" si="69">L459&amp;M459&amp;N459&amp;O459</f>
        <v/>
      </c>
    </row>
    <row r="460" spans="2:19" ht="14.1" customHeight="1" x14ac:dyDescent="0.15">
      <c r="B460" s="132" t="str">
        <f>IF(C459="","",COUNTA($B$10:B459)-COUNTBLANK($B$10:B459)+1)</f>
        <v/>
      </c>
      <c r="C460" s="143" t="str">
        <f t="shared" ref="C460:C523" si="70">IF(D459="","","H")</f>
        <v/>
      </c>
      <c r="D460" s="143"/>
      <c r="E460" s="143" t="str">
        <f>IF(病理診断科ブロック!$M460="","","-")</f>
        <v/>
      </c>
      <c r="F460" s="143"/>
      <c r="G460" s="61"/>
      <c r="I460" s="93" t="str">
        <f t="shared" si="63"/>
        <v/>
      </c>
      <c r="J460" s="93" t="str">
        <f t="shared" si="64"/>
        <v/>
      </c>
      <c r="K460" s="132" t="str">
        <f>IF(L460="","",COUNTIF(L$10:L460,"H"))</f>
        <v/>
      </c>
      <c r="L460" s="133" t="str">
        <f t="shared" ref="L460:L523" si="71">IF(M460="","","H")</f>
        <v/>
      </c>
      <c r="M460" s="132" t="str">
        <f t="shared" si="65"/>
        <v/>
      </c>
      <c r="N460" s="132" t="str">
        <f>IF(病理診断科ブロック!$M460="","","-")</f>
        <v/>
      </c>
      <c r="O460" s="132" t="str">
        <f t="shared" si="66"/>
        <v/>
      </c>
      <c r="P460" s="132" t="str">
        <f t="shared" si="67"/>
        <v/>
      </c>
      <c r="Q460" s="97" t="str">
        <f>IF(R460="","",IF(IFERROR(R460,"Error")="Error","Error",IF(COUNTIF(R$10:R1450,R460)=1,"OK","Duplication")))</f>
        <v/>
      </c>
      <c r="R460" s="134" t="str">
        <f t="shared" si="68"/>
        <v/>
      </c>
      <c r="S460" s="134" t="str">
        <f t="shared" si="69"/>
        <v/>
      </c>
    </row>
    <row r="461" spans="2:19" ht="14.1" customHeight="1" x14ac:dyDescent="0.15">
      <c r="B461" s="135" t="str">
        <f>IF(C460="","",COUNTA($B$10:B460)-COUNTBLANK($B$10:B460)+1)</f>
        <v/>
      </c>
      <c r="C461" s="142" t="str">
        <f t="shared" si="70"/>
        <v/>
      </c>
      <c r="D461" s="142"/>
      <c r="E461" s="142" t="str">
        <f>IF(病理診断科ブロック!$M461="","","-")</f>
        <v/>
      </c>
      <c r="F461" s="142"/>
      <c r="G461" s="60"/>
      <c r="I461" s="93" t="str">
        <f t="shared" si="63"/>
        <v/>
      </c>
      <c r="J461" s="93" t="str">
        <f t="shared" si="64"/>
        <v/>
      </c>
      <c r="K461" s="135" t="str">
        <f>IF(L461="","",COUNTIF(L$10:L461,"H"))</f>
        <v/>
      </c>
      <c r="L461" s="137" t="str">
        <f t="shared" si="71"/>
        <v/>
      </c>
      <c r="M461" s="135" t="str">
        <f t="shared" si="65"/>
        <v/>
      </c>
      <c r="N461" s="135" t="str">
        <f>IF(病理診断科ブロック!$M461="","","-")</f>
        <v/>
      </c>
      <c r="O461" s="135" t="str">
        <f t="shared" si="66"/>
        <v/>
      </c>
      <c r="P461" s="135" t="str">
        <f t="shared" si="67"/>
        <v/>
      </c>
      <c r="Q461" s="97" t="str">
        <f>IF(R461="","",IF(IFERROR(R461,"Error")="Error","Error",IF(COUNTIF(R$10:R1451,R461)=1,"OK","Duplication")))</f>
        <v/>
      </c>
      <c r="R461" s="134" t="str">
        <f t="shared" si="68"/>
        <v/>
      </c>
      <c r="S461" s="134" t="str">
        <f t="shared" si="69"/>
        <v/>
      </c>
    </row>
    <row r="462" spans="2:19" ht="14.1" customHeight="1" x14ac:dyDescent="0.15">
      <c r="B462" s="132" t="str">
        <f>IF(C461="","",COUNTA($B$10:B461)-COUNTBLANK($B$10:B461)+1)</f>
        <v/>
      </c>
      <c r="C462" s="143" t="str">
        <f t="shared" si="70"/>
        <v/>
      </c>
      <c r="D462" s="143"/>
      <c r="E462" s="143" t="str">
        <f>IF(病理診断科ブロック!$M462="","","-")</f>
        <v/>
      </c>
      <c r="F462" s="143"/>
      <c r="G462" s="61"/>
      <c r="I462" s="93" t="str">
        <f t="shared" si="63"/>
        <v/>
      </c>
      <c r="J462" s="93" t="str">
        <f t="shared" si="64"/>
        <v/>
      </c>
      <c r="K462" s="132" t="str">
        <f>IF(L462="","",COUNTIF(L$10:L462,"H"))</f>
        <v/>
      </c>
      <c r="L462" s="133" t="str">
        <f t="shared" si="71"/>
        <v/>
      </c>
      <c r="M462" s="132" t="str">
        <f t="shared" si="65"/>
        <v/>
      </c>
      <c r="N462" s="132" t="str">
        <f>IF(病理診断科ブロック!$M462="","","-")</f>
        <v/>
      </c>
      <c r="O462" s="132" t="str">
        <f t="shared" si="66"/>
        <v/>
      </c>
      <c r="P462" s="132" t="str">
        <f t="shared" si="67"/>
        <v/>
      </c>
      <c r="Q462" s="97" t="str">
        <f>IF(R462="","",IF(IFERROR(R462,"Error")="Error","Error",IF(COUNTIF(R$10:R1452,R462)=1,"OK","Duplication")))</f>
        <v/>
      </c>
      <c r="R462" s="134" t="str">
        <f t="shared" si="68"/>
        <v/>
      </c>
      <c r="S462" s="134" t="str">
        <f t="shared" si="69"/>
        <v/>
      </c>
    </row>
    <row r="463" spans="2:19" ht="14.1" customHeight="1" x14ac:dyDescent="0.15">
      <c r="B463" s="135" t="str">
        <f>IF(C462="","",COUNTA($B$10:B462)-COUNTBLANK($B$10:B462)+1)</f>
        <v/>
      </c>
      <c r="C463" s="142" t="str">
        <f t="shared" si="70"/>
        <v/>
      </c>
      <c r="D463" s="142"/>
      <c r="E463" s="142" t="str">
        <f>IF(病理診断科ブロック!$M463="","","-")</f>
        <v/>
      </c>
      <c r="F463" s="142"/>
      <c r="G463" s="60"/>
      <c r="I463" s="93" t="str">
        <f t="shared" si="63"/>
        <v/>
      </c>
      <c r="J463" s="93" t="str">
        <f t="shared" si="64"/>
        <v/>
      </c>
      <c r="K463" s="135" t="str">
        <f>IF(L463="","",COUNTIF(L$10:L463,"H"))</f>
        <v/>
      </c>
      <c r="L463" s="137" t="str">
        <f t="shared" si="71"/>
        <v/>
      </c>
      <c r="M463" s="135" t="str">
        <f t="shared" si="65"/>
        <v/>
      </c>
      <c r="N463" s="135" t="str">
        <f>IF(病理診断科ブロック!$M463="","","-")</f>
        <v/>
      </c>
      <c r="O463" s="135" t="str">
        <f t="shared" si="66"/>
        <v/>
      </c>
      <c r="P463" s="135" t="str">
        <f t="shared" si="67"/>
        <v/>
      </c>
      <c r="Q463" s="97" t="str">
        <f>IF(R463="","",IF(IFERROR(R463,"Error")="Error","Error",IF(COUNTIF(R$10:R1453,R463)=1,"OK","Duplication")))</f>
        <v/>
      </c>
      <c r="R463" s="134" t="str">
        <f t="shared" si="68"/>
        <v/>
      </c>
      <c r="S463" s="134" t="str">
        <f t="shared" si="69"/>
        <v/>
      </c>
    </row>
    <row r="464" spans="2:19" ht="14.1" customHeight="1" x14ac:dyDescent="0.15">
      <c r="B464" s="132" t="str">
        <f>IF(C463="","",COUNTA($B$10:B463)-COUNTBLANK($B$10:B463)+1)</f>
        <v/>
      </c>
      <c r="C464" s="143" t="str">
        <f t="shared" si="70"/>
        <v/>
      </c>
      <c r="D464" s="143"/>
      <c r="E464" s="143" t="str">
        <f>IF(病理診断科ブロック!$M464="","","-")</f>
        <v/>
      </c>
      <c r="F464" s="143"/>
      <c r="G464" s="61"/>
      <c r="I464" s="93" t="str">
        <f t="shared" si="63"/>
        <v/>
      </c>
      <c r="J464" s="93" t="str">
        <f t="shared" si="64"/>
        <v/>
      </c>
      <c r="K464" s="132" t="str">
        <f>IF(L464="","",COUNTIF(L$10:L464,"H"))</f>
        <v/>
      </c>
      <c r="L464" s="133" t="str">
        <f t="shared" si="71"/>
        <v/>
      </c>
      <c r="M464" s="132" t="str">
        <f t="shared" si="65"/>
        <v/>
      </c>
      <c r="N464" s="132" t="str">
        <f>IF(病理診断科ブロック!$M464="","","-")</f>
        <v/>
      </c>
      <c r="O464" s="132" t="str">
        <f t="shared" si="66"/>
        <v/>
      </c>
      <c r="P464" s="132" t="str">
        <f t="shared" si="67"/>
        <v/>
      </c>
      <c r="Q464" s="97" t="str">
        <f>IF(R464="","",IF(IFERROR(R464,"Error")="Error","Error",IF(COUNTIF(R$10:R1454,R464)=1,"OK","Duplication")))</f>
        <v/>
      </c>
      <c r="R464" s="134" t="str">
        <f t="shared" si="68"/>
        <v/>
      </c>
      <c r="S464" s="134" t="str">
        <f t="shared" si="69"/>
        <v/>
      </c>
    </row>
    <row r="465" spans="2:19" ht="14.1" customHeight="1" x14ac:dyDescent="0.15">
      <c r="B465" s="135" t="str">
        <f>IF(C464="","",COUNTA($B$10:B464)-COUNTBLANK($B$10:B464)+1)</f>
        <v/>
      </c>
      <c r="C465" s="142" t="str">
        <f t="shared" si="70"/>
        <v/>
      </c>
      <c r="D465" s="142"/>
      <c r="E465" s="142" t="str">
        <f>IF(病理診断科ブロック!$M465="","","-")</f>
        <v/>
      </c>
      <c r="F465" s="142"/>
      <c r="G465" s="60"/>
      <c r="I465" s="93" t="str">
        <f t="shared" si="63"/>
        <v/>
      </c>
      <c r="J465" s="93" t="str">
        <f t="shared" si="64"/>
        <v/>
      </c>
      <c r="K465" s="135" t="str">
        <f>IF(L465="","",COUNTIF(L$10:L465,"H"))</f>
        <v/>
      </c>
      <c r="L465" s="137" t="str">
        <f t="shared" si="71"/>
        <v/>
      </c>
      <c r="M465" s="135" t="str">
        <f t="shared" si="65"/>
        <v/>
      </c>
      <c r="N465" s="135" t="str">
        <f>IF(病理診断科ブロック!$M465="","","-")</f>
        <v/>
      </c>
      <c r="O465" s="135" t="str">
        <f t="shared" si="66"/>
        <v/>
      </c>
      <c r="P465" s="135" t="str">
        <f t="shared" si="67"/>
        <v/>
      </c>
      <c r="Q465" s="97" t="str">
        <f>IF(R465="","",IF(IFERROR(R465,"Error")="Error","Error",IF(COUNTIF(R$10:R1455,R465)=1,"OK","Duplication")))</f>
        <v/>
      </c>
      <c r="R465" s="134" t="str">
        <f t="shared" si="68"/>
        <v/>
      </c>
      <c r="S465" s="134" t="str">
        <f t="shared" si="69"/>
        <v/>
      </c>
    </row>
    <row r="466" spans="2:19" ht="14.1" customHeight="1" x14ac:dyDescent="0.15">
      <c r="B466" s="132" t="str">
        <f>IF(C465="","",COUNTA($B$10:B465)-COUNTBLANK($B$10:B465)+1)</f>
        <v/>
      </c>
      <c r="C466" s="143" t="str">
        <f t="shared" si="70"/>
        <v/>
      </c>
      <c r="D466" s="143"/>
      <c r="E466" s="143" t="str">
        <f>IF(病理診断科ブロック!$M466="","","-")</f>
        <v/>
      </c>
      <c r="F466" s="143"/>
      <c r="G466" s="61"/>
      <c r="I466" s="93" t="str">
        <f t="shared" si="63"/>
        <v/>
      </c>
      <c r="J466" s="93" t="str">
        <f t="shared" si="64"/>
        <v/>
      </c>
      <c r="K466" s="132" t="str">
        <f>IF(L466="","",COUNTIF(L$10:L466,"H"))</f>
        <v/>
      </c>
      <c r="L466" s="133" t="str">
        <f t="shared" si="71"/>
        <v/>
      </c>
      <c r="M466" s="132" t="str">
        <f t="shared" si="65"/>
        <v/>
      </c>
      <c r="N466" s="132" t="str">
        <f>IF(病理診断科ブロック!$M466="","","-")</f>
        <v/>
      </c>
      <c r="O466" s="132" t="str">
        <f t="shared" si="66"/>
        <v/>
      </c>
      <c r="P466" s="132" t="str">
        <f t="shared" si="67"/>
        <v/>
      </c>
      <c r="Q466" s="97" t="str">
        <f>IF(R466="","",IF(IFERROR(R466,"Error")="Error","Error",IF(COUNTIF(R$10:R1456,R466)=1,"OK","Duplication")))</f>
        <v/>
      </c>
      <c r="R466" s="134" t="str">
        <f t="shared" si="68"/>
        <v/>
      </c>
      <c r="S466" s="134" t="str">
        <f t="shared" si="69"/>
        <v/>
      </c>
    </row>
    <row r="467" spans="2:19" ht="14.1" customHeight="1" x14ac:dyDescent="0.15">
      <c r="B467" s="135" t="str">
        <f>IF(C466="","",COUNTA($B$10:B466)-COUNTBLANK($B$10:B466)+1)</f>
        <v/>
      </c>
      <c r="C467" s="142" t="str">
        <f t="shared" si="70"/>
        <v/>
      </c>
      <c r="D467" s="142"/>
      <c r="E467" s="142" t="str">
        <f>IF(病理診断科ブロック!$M467="","","-")</f>
        <v/>
      </c>
      <c r="F467" s="142"/>
      <c r="G467" s="60"/>
      <c r="I467" s="93" t="str">
        <f t="shared" si="63"/>
        <v/>
      </c>
      <c r="J467" s="93" t="str">
        <f t="shared" si="64"/>
        <v/>
      </c>
      <c r="K467" s="135" t="str">
        <f>IF(L467="","",COUNTIF(L$10:L467,"H"))</f>
        <v/>
      </c>
      <c r="L467" s="137" t="str">
        <f t="shared" si="71"/>
        <v/>
      </c>
      <c r="M467" s="135" t="str">
        <f t="shared" si="65"/>
        <v/>
      </c>
      <c r="N467" s="135" t="str">
        <f>IF(病理診断科ブロック!$M467="","","-")</f>
        <v/>
      </c>
      <c r="O467" s="135" t="str">
        <f t="shared" si="66"/>
        <v/>
      </c>
      <c r="P467" s="135" t="str">
        <f t="shared" si="67"/>
        <v/>
      </c>
      <c r="Q467" s="97" t="str">
        <f>IF(R467="","",IF(IFERROR(R467,"Error")="Error","Error",IF(COUNTIF(R$10:R1457,R467)=1,"OK","Duplication")))</f>
        <v/>
      </c>
      <c r="R467" s="134" t="str">
        <f t="shared" si="68"/>
        <v/>
      </c>
      <c r="S467" s="134" t="str">
        <f t="shared" si="69"/>
        <v/>
      </c>
    </row>
    <row r="468" spans="2:19" ht="14.1" customHeight="1" x14ac:dyDescent="0.15">
      <c r="B468" s="132" t="str">
        <f>IF(C467="","",COUNTA($B$10:B467)-COUNTBLANK($B$10:B467)+1)</f>
        <v/>
      </c>
      <c r="C468" s="143" t="str">
        <f t="shared" si="70"/>
        <v/>
      </c>
      <c r="D468" s="143"/>
      <c r="E468" s="143" t="str">
        <f>IF(病理診断科ブロック!$M468="","","-")</f>
        <v/>
      </c>
      <c r="F468" s="143"/>
      <c r="G468" s="61"/>
      <c r="I468" s="93" t="str">
        <f t="shared" si="63"/>
        <v/>
      </c>
      <c r="J468" s="93" t="str">
        <f t="shared" si="64"/>
        <v/>
      </c>
      <c r="K468" s="132" t="str">
        <f>IF(L468="","",COUNTIF(L$10:L468,"H"))</f>
        <v/>
      </c>
      <c r="L468" s="133" t="str">
        <f t="shared" si="71"/>
        <v/>
      </c>
      <c r="M468" s="132" t="str">
        <f t="shared" si="65"/>
        <v/>
      </c>
      <c r="N468" s="132" t="str">
        <f>IF(病理診断科ブロック!$M468="","","-")</f>
        <v/>
      </c>
      <c r="O468" s="132" t="str">
        <f t="shared" si="66"/>
        <v/>
      </c>
      <c r="P468" s="132" t="str">
        <f t="shared" si="67"/>
        <v/>
      </c>
      <c r="Q468" s="97" t="str">
        <f>IF(R468="","",IF(IFERROR(R468,"Error")="Error","Error",IF(COUNTIF(R$10:R1458,R468)=1,"OK","Duplication")))</f>
        <v/>
      </c>
      <c r="R468" s="134" t="str">
        <f t="shared" si="68"/>
        <v/>
      </c>
      <c r="S468" s="134" t="str">
        <f t="shared" si="69"/>
        <v/>
      </c>
    </row>
    <row r="469" spans="2:19" ht="14.1" customHeight="1" x14ac:dyDescent="0.15">
      <c r="B469" s="135" t="str">
        <f>IF(C468="","",COUNTA($B$10:B468)-COUNTBLANK($B$10:B468)+1)</f>
        <v/>
      </c>
      <c r="C469" s="142" t="str">
        <f t="shared" si="70"/>
        <v/>
      </c>
      <c r="D469" s="142"/>
      <c r="E469" s="142" t="str">
        <f>IF(病理診断科ブロック!$M469="","","-")</f>
        <v/>
      </c>
      <c r="F469" s="142"/>
      <c r="G469" s="60"/>
      <c r="I469" s="93" t="str">
        <f t="shared" si="63"/>
        <v/>
      </c>
      <c r="J469" s="93" t="str">
        <f t="shared" si="64"/>
        <v/>
      </c>
      <c r="K469" s="135" t="str">
        <f>IF(L469="","",COUNTIF(L$10:L469,"H"))</f>
        <v/>
      </c>
      <c r="L469" s="137" t="str">
        <f t="shared" si="71"/>
        <v/>
      </c>
      <c r="M469" s="135" t="str">
        <f t="shared" si="65"/>
        <v/>
      </c>
      <c r="N469" s="135" t="str">
        <f>IF(病理診断科ブロック!$M469="","","-")</f>
        <v/>
      </c>
      <c r="O469" s="135" t="str">
        <f t="shared" si="66"/>
        <v/>
      </c>
      <c r="P469" s="135" t="str">
        <f t="shared" si="67"/>
        <v/>
      </c>
      <c r="Q469" s="97" t="str">
        <f>IF(R469="","",IF(IFERROR(R469,"Error")="Error","Error",IF(COUNTIF(R$10:R1459,R469)=1,"OK","Duplication")))</f>
        <v/>
      </c>
      <c r="R469" s="134" t="str">
        <f t="shared" si="68"/>
        <v/>
      </c>
      <c r="S469" s="134" t="str">
        <f t="shared" si="69"/>
        <v/>
      </c>
    </row>
    <row r="470" spans="2:19" ht="14.1" customHeight="1" x14ac:dyDescent="0.15">
      <c r="B470" s="132" t="str">
        <f>IF(C469="","",COUNTA($B$10:B469)-COUNTBLANK($B$10:B469)+1)</f>
        <v/>
      </c>
      <c r="C470" s="143" t="str">
        <f t="shared" si="70"/>
        <v/>
      </c>
      <c r="D470" s="143"/>
      <c r="E470" s="143" t="str">
        <f>IF(病理診断科ブロック!$M470="","","-")</f>
        <v/>
      </c>
      <c r="F470" s="143"/>
      <c r="G470" s="61"/>
      <c r="I470" s="93" t="str">
        <f t="shared" si="63"/>
        <v/>
      </c>
      <c r="J470" s="93" t="str">
        <f t="shared" si="64"/>
        <v/>
      </c>
      <c r="K470" s="132" t="str">
        <f>IF(L470="","",COUNTIF(L$10:L470,"H"))</f>
        <v/>
      </c>
      <c r="L470" s="133" t="str">
        <f t="shared" si="71"/>
        <v/>
      </c>
      <c r="M470" s="132" t="str">
        <f t="shared" si="65"/>
        <v/>
      </c>
      <c r="N470" s="132" t="str">
        <f>IF(病理診断科ブロック!$M470="","","-")</f>
        <v/>
      </c>
      <c r="O470" s="132" t="str">
        <f t="shared" si="66"/>
        <v/>
      </c>
      <c r="P470" s="132" t="str">
        <f t="shared" si="67"/>
        <v/>
      </c>
      <c r="Q470" s="97" t="str">
        <f>IF(R470="","",IF(IFERROR(R470,"Error")="Error","Error",IF(COUNTIF(R$10:R1460,R470)=1,"OK","Duplication")))</f>
        <v/>
      </c>
      <c r="R470" s="134" t="str">
        <f t="shared" si="68"/>
        <v/>
      </c>
      <c r="S470" s="134" t="str">
        <f t="shared" si="69"/>
        <v/>
      </c>
    </row>
    <row r="471" spans="2:19" ht="14.1" customHeight="1" x14ac:dyDescent="0.15">
      <c r="B471" s="135" t="str">
        <f>IF(C470="","",COUNTA($B$10:B470)-COUNTBLANK($B$10:B470)+1)</f>
        <v/>
      </c>
      <c r="C471" s="142" t="str">
        <f t="shared" si="70"/>
        <v/>
      </c>
      <c r="D471" s="142"/>
      <c r="E471" s="142" t="str">
        <f>IF(病理診断科ブロック!$M471="","","-")</f>
        <v/>
      </c>
      <c r="F471" s="142"/>
      <c r="G471" s="60"/>
      <c r="I471" s="93" t="str">
        <f t="shared" si="63"/>
        <v/>
      </c>
      <c r="J471" s="93" t="str">
        <f t="shared" si="64"/>
        <v/>
      </c>
      <c r="K471" s="135" t="str">
        <f>IF(L471="","",COUNTIF(L$10:L471,"H"))</f>
        <v/>
      </c>
      <c r="L471" s="137" t="str">
        <f t="shared" si="71"/>
        <v/>
      </c>
      <c r="M471" s="135" t="str">
        <f t="shared" si="65"/>
        <v/>
      </c>
      <c r="N471" s="135" t="str">
        <f>IF(病理診断科ブロック!$M471="","","-")</f>
        <v/>
      </c>
      <c r="O471" s="135" t="str">
        <f t="shared" si="66"/>
        <v/>
      </c>
      <c r="P471" s="135" t="str">
        <f t="shared" si="67"/>
        <v/>
      </c>
      <c r="Q471" s="97" t="str">
        <f>IF(R471="","",IF(IFERROR(R471,"Error")="Error","Error",IF(COUNTIF(R$10:R1461,R471)=1,"OK","Duplication")))</f>
        <v/>
      </c>
      <c r="R471" s="134" t="str">
        <f t="shared" si="68"/>
        <v/>
      </c>
      <c r="S471" s="134" t="str">
        <f t="shared" si="69"/>
        <v/>
      </c>
    </row>
    <row r="472" spans="2:19" ht="14.1" customHeight="1" x14ac:dyDescent="0.15">
      <c r="B472" s="132" t="str">
        <f>IF(C471="","",COUNTA($B$10:B471)-COUNTBLANK($B$10:B471)+1)</f>
        <v/>
      </c>
      <c r="C472" s="143" t="str">
        <f t="shared" si="70"/>
        <v/>
      </c>
      <c r="D472" s="143"/>
      <c r="E472" s="143" t="str">
        <f>IF(病理診断科ブロック!$M472="","","-")</f>
        <v/>
      </c>
      <c r="F472" s="143"/>
      <c r="G472" s="61"/>
      <c r="I472" s="93" t="str">
        <f t="shared" si="63"/>
        <v/>
      </c>
      <c r="J472" s="93" t="str">
        <f t="shared" si="64"/>
        <v/>
      </c>
      <c r="K472" s="132" t="str">
        <f>IF(L472="","",COUNTIF(L$10:L472,"H"))</f>
        <v/>
      </c>
      <c r="L472" s="133" t="str">
        <f t="shared" si="71"/>
        <v/>
      </c>
      <c r="M472" s="132" t="str">
        <f t="shared" si="65"/>
        <v/>
      </c>
      <c r="N472" s="132" t="str">
        <f>IF(病理診断科ブロック!$M472="","","-")</f>
        <v/>
      </c>
      <c r="O472" s="132" t="str">
        <f t="shared" si="66"/>
        <v/>
      </c>
      <c r="P472" s="132" t="str">
        <f t="shared" si="67"/>
        <v/>
      </c>
      <c r="Q472" s="97" t="str">
        <f>IF(R472="","",IF(IFERROR(R472,"Error")="Error","Error",IF(COUNTIF(R$10:R1462,R472)=1,"OK","Duplication")))</f>
        <v/>
      </c>
      <c r="R472" s="134" t="str">
        <f t="shared" si="68"/>
        <v/>
      </c>
      <c r="S472" s="134" t="str">
        <f t="shared" si="69"/>
        <v/>
      </c>
    </row>
    <row r="473" spans="2:19" ht="14.1" customHeight="1" x14ac:dyDescent="0.15">
      <c r="B473" s="135" t="str">
        <f>IF(C472="","",COUNTA($B$10:B472)-COUNTBLANK($B$10:B472)+1)</f>
        <v/>
      </c>
      <c r="C473" s="142" t="str">
        <f t="shared" si="70"/>
        <v/>
      </c>
      <c r="D473" s="142"/>
      <c r="E473" s="142" t="str">
        <f>IF(病理診断科ブロック!$M473="","","-")</f>
        <v/>
      </c>
      <c r="F473" s="142"/>
      <c r="G473" s="60"/>
      <c r="I473" s="93" t="str">
        <f t="shared" si="63"/>
        <v/>
      </c>
      <c r="J473" s="93" t="str">
        <f t="shared" si="64"/>
        <v/>
      </c>
      <c r="K473" s="135" t="str">
        <f>IF(L473="","",COUNTIF(L$10:L473,"H"))</f>
        <v/>
      </c>
      <c r="L473" s="137" t="str">
        <f t="shared" si="71"/>
        <v/>
      </c>
      <c r="M473" s="135" t="str">
        <f t="shared" si="65"/>
        <v/>
      </c>
      <c r="N473" s="135" t="str">
        <f>IF(病理診断科ブロック!$M473="","","-")</f>
        <v/>
      </c>
      <c r="O473" s="135" t="str">
        <f t="shared" si="66"/>
        <v/>
      </c>
      <c r="P473" s="135" t="str">
        <f t="shared" si="67"/>
        <v/>
      </c>
      <c r="Q473" s="97" t="str">
        <f>IF(R473="","",IF(IFERROR(R473,"Error")="Error","Error",IF(COUNTIF(R$10:R1463,R473)=1,"OK","Duplication")))</f>
        <v/>
      </c>
      <c r="R473" s="134" t="str">
        <f t="shared" si="68"/>
        <v/>
      </c>
      <c r="S473" s="134" t="str">
        <f t="shared" si="69"/>
        <v/>
      </c>
    </row>
    <row r="474" spans="2:19" ht="14.1" customHeight="1" x14ac:dyDescent="0.15">
      <c r="B474" s="132" t="str">
        <f>IF(C473="","",COUNTA($B$10:B473)-COUNTBLANK($B$10:B473)+1)</f>
        <v/>
      </c>
      <c r="C474" s="143" t="str">
        <f t="shared" si="70"/>
        <v/>
      </c>
      <c r="D474" s="143"/>
      <c r="E474" s="143" t="str">
        <f>IF(病理診断科ブロック!$M474="","","-")</f>
        <v/>
      </c>
      <c r="F474" s="143"/>
      <c r="G474" s="61"/>
      <c r="I474" s="93" t="str">
        <f t="shared" si="63"/>
        <v/>
      </c>
      <c r="J474" s="93" t="str">
        <f t="shared" si="64"/>
        <v/>
      </c>
      <c r="K474" s="132" t="str">
        <f>IF(L474="","",COUNTIF(L$10:L474,"H"))</f>
        <v/>
      </c>
      <c r="L474" s="133" t="str">
        <f t="shared" si="71"/>
        <v/>
      </c>
      <c r="M474" s="132" t="str">
        <f t="shared" si="65"/>
        <v/>
      </c>
      <c r="N474" s="132" t="str">
        <f>IF(病理診断科ブロック!$M474="","","-")</f>
        <v/>
      </c>
      <c r="O474" s="132" t="str">
        <f t="shared" si="66"/>
        <v/>
      </c>
      <c r="P474" s="132" t="str">
        <f t="shared" si="67"/>
        <v/>
      </c>
      <c r="Q474" s="97" t="str">
        <f>IF(R474="","",IF(IFERROR(R474,"Error")="Error","Error",IF(COUNTIF(R$10:R1464,R474)=1,"OK","Duplication")))</f>
        <v/>
      </c>
      <c r="R474" s="134" t="str">
        <f t="shared" si="68"/>
        <v/>
      </c>
      <c r="S474" s="134" t="str">
        <f t="shared" si="69"/>
        <v/>
      </c>
    </row>
    <row r="475" spans="2:19" ht="14.1" customHeight="1" x14ac:dyDescent="0.15">
      <c r="B475" s="135" t="str">
        <f>IF(C474="","",COUNTA($B$10:B474)-COUNTBLANK($B$10:B474)+1)</f>
        <v/>
      </c>
      <c r="C475" s="142" t="str">
        <f t="shared" si="70"/>
        <v/>
      </c>
      <c r="D475" s="142"/>
      <c r="E475" s="142" t="str">
        <f>IF(病理診断科ブロック!$M475="","","-")</f>
        <v/>
      </c>
      <c r="F475" s="142"/>
      <c r="G475" s="60"/>
      <c r="I475" s="93" t="str">
        <f t="shared" si="63"/>
        <v/>
      </c>
      <c r="J475" s="93" t="str">
        <f t="shared" si="64"/>
        <v/>
      </c>
      <c r="K475" s="135" t="str">
        <f>IF(L475="","",COUNTIF(L$10:L475,"H"))</f>
        <v/>
      </c>
      <c r="L475" s="137" t="str">
        <f t="shared" si="71"/>
        <v/>
      </c>
      <c r="M475" s="135" t="str">
        <f t="shared" si="65"/>
        <v/>
      </c>
      <c r="N475" s="135" t="str">
        <f>IF(病理診断科ブロック!$M475="","","-")</f>
        <v/>
      </c>
      <c r="O475" s="135" t="str">
        <f t="shared" si="66"/>
        <v/>
      </c>
      <c r="P475" s="135" t="str">
        <f t="shared" si="67"/>
        <v/>
      </c>
      <c r="Q475" s="97" t="str">
        <f>IF(R475="","",IF(IFERROR(R475,"Error")="Error","Error",IF(COUNTIF(R$10:R1465,R475)=1,"OK","Duplication")))</f>
        <v/>
      </c>
      <c r="R475" s="134" t="str">
        <f t="shared" si="68"/>
        <v/>
      </c>
      <c r="S475" s="134" t="str">
        <f t="shared" si="69"/>
        <v/>
      </c>
    </row>
    <row r="476" spans="2:19" ht="14.1" customHeight="1" x14ac:dyDescent="0.15">
      <c r="B476" s="132" t="str">
        <f>IF(C475="","",COUNTA($B$10:B475)-COUNTBLANK($B$10:B475)+1)</f>
        <v/>
      </c>
      <c r="C476" s="143" t="str">
        <f t="shared" si="70"/>
        <v/>
      </c>
      <c r="D476" s="143"/>
      <c r="E476" s="143" t="str">
        <f>IF(病理診断科ブロック!$M476="","","-")</f>
        <v/>
      </c>
      <c r="F476" s="143"/>
      <c r="G476" s="61"/>
      <c r="I476" s="93" t="str">
        <f t="shared" si="63"/>
        <v/>
      </c>
      <c r="J476" s="93" t="str">
        <f t="shared" si="64"/>
        <v/>
      </c>
      <c r="K476" s="132" t="str">
        <f>IF(L476="","",COUNTIF(L$10:L476,"H"))</f>
        <v/>
      </c>
      <c r="L476" s="133" t="str">
        <f t="shared" si="71"/>
        <v/>
      </c>
      <c r="M476" s="132" t="str">
        <f t="shared" si="65"/>
        <v/>
      </c>
      <c r="N476" s="132" t="str">
        <f>IF(病理診断科ブロック!$M476="","","-")</f>
        <v/>
      </c>
      <c r="O476" s="132" t="str">
        <f t="shared" si="66"/>
        <v/>
      </c>
      <c r="P476" s="132" t="str">
        <f t="shared" si="67"/>
        <v/>
      </c>
      <c r="Q476" s="97" t="str">
        <f>IF(R476="","",IF(IFERROR(R476,"Error")="Error","Error",IF(COUNTIF(R$10:R1466,R476)=1,"OK","Duplication")))</f>
        <v/>
      </c>
      <c r="R476" s="134" t="str">
        <f t="shared" si="68"/>
        <v/>
      </c>
      <c r="S476" s="134" t="str">
        <f t="shared" si="69"/>
        <v/>
      </c>
    </row>
    <row r="477" spans="2:19" ht="14.1" customHeight="1" x14ac:dyDescent="0.15">
      <c r="B477" s="135" t="str">
        <f>IF(C476="","",COUNTA($B$10:B476)-COUNTBLANK($B$10:B476)+1)</f>
        <v/>
      </c>
      <c r="C477" s="142" t="str">
        <f t="shared" si="70"/>
        <v/>
      </c>
      <c r="D477" s="142"/>
      <c r="E477" s="142" t="str">
        <f>IF(病理診断科ブロック!$M477="","","-")</f>
        <v/>
      </c>
      <c r="F477" s="142"/>
      <c r="G477" s="60"/>
      <c r="I477" s="93" t="str">
        <f t="shared" si="63"/>
        <v/>
      </c>
      <c r="J477" s="93" t="str">
        <f t="shared" si="64"/>
        <v/>
      </c>
      <c r="K477" s="135" t="str">
        <f>IF(L477="","",COUNTIF(L$10:L477,"H"))</f>
        <v/>
      </c>
      <c r="L477" s="137" t="str">
        <f t="shared" si="71"/>
        <v/>
      </c>
      <c r="M477" s="135" t="str">
        <f t="shared" si="65"/>
        <v/>
      </c>
      <c r="N477" s="135" t="str">
        <f>IF(病理診断科ブロック!$M477="","","-")</f>
        <v/>
      </c>
      <c r="O477" s="135" t="str">
        <f t="shared" si="66"/>
        <v/>
      </c>
      <c r="P477" s="135" t="str">
        <f t="shared" si="67"/>
        <v/>
      </c>
      <c r="Q477" s="97" t="str">
        <f>IF(R477="","",IF(IFERROR(R477,"Error")="Error","Error",IF(COUNTIF(R$10:R1467,R477)=1,"OK","Duplication")))</f>
        <v/>
      </c>
      <c r="R477" s="134" t="str">
        <f t="shared" si="68"/>
        <v/>
      </c>
      <c r="S477" s="134" t="str">
        <f t="shared" si="69"/>
        <v/>
      </c>
    </row>
    <row r="478" spans="2:19" ht="14.1" customHeight="1" x14ac:dyDescent="0.15">
      <c r="B478" s="132" t="str">
        <f>IF(C477="","",COUNTA($B$10:B477)-COUNTBLANK($B$10:B477)+1)</f>
        <v/>
      </c>
      <c r="C478" s="143" t="str">
        <f t="shared" si="70"/>
        <v/>
      </c>
      <c r="D478" s="143"/>
      <c r="E478" s="143" t="str">
        <f>IF(病理診断科ブロック!$M478="","","-")</f>
        <v/>
      </c>
      <c r="F478" s="143"/>
      <c r="G478" s="61"/>
      <c r="I478" s="93" t="str">
        <f t="shared" si="63"/>
        <v/>
      </c>
      <c r="J478" s="93" t="str">
        <f t="shared" si="64"/>
        <v/>
      </c>
      <c r="K478" s="132" t="str">
        <f>IF(L478="","",COUNTIF(L$10:L478,"H"))</f>
        <v/>
      </c>
      <c r="L478" s="133" t="str">
        <f t="shared" si="71"/>
        <v/>
      </c>
      <c r="M478" s="132" t="str">
        <f t="shared" si="65"/>
        <v/>
      </c>
      <c r="N478" s="132" t="str">
        <f>IF(病理診断科ブロック!$M478="","","-")</f>
        <v/>
      </c>
      <c r="O478" s="132" t="str">
        <f t="shared" si="66"/>
        <v/>
      </c>
      <c r="P478" s="132" t="str">
        <f t="shared" si="67"/>
        <v/>
      </c>
      <c r="Q478" s="97" t="str">
        <f>IF(R478="","",IF(IFERROR(R478,"Error")="Error","Error",IF(COUNTIF(R$10:R1468,R478)=1,"OK","Duplication")))</f>
        <v/>
      </c>
      <c r="R478" s="134" t="str">
        <f t="shared" si="68"/>
        <v/>
      </c>
      <c r="S478" s="134" t="str">
        <f t="shared" si="69"/>
        <v/>
      </c>
    </row>
    <row r="479" spans="2:19" ht="14.1" customHeight="1" x14ac:dyDescent="0.15">
      <c r="B479" s="135" t="str">
        <f>IF(C478="","",COUNTA($B$10:B478)-COUNTBLANK($B$10:B478)+1)</f>
        <v/>
      </c>
      <c r="C479" s="142" t="str">
        <f t="shared" si="70"/>
        <v/>
      </c>
      <c r="D479" s="142"/>
      <c r="E479" s="142" t="str">
        <f>IF(病理診断科ブロック!$M479="","","-")</f>
        <v/>
      </c>
      <c r="F479" s="142"/>
      <c r="G479" s="60"/>
      <c r="I479" s="93" t="str">
        <f t="shared" si="63"/>
        <v/>
      </c>
      <c r="J479" s="93" t="str">
        <f t="shared" si="64"/>
        <v/>
      </c>
      <c r="K479" s="135" t="str">
        <f>IF(L479="","",COUNTIF(L$10:L479,"H"))</f>
        <v/>
      </c>
      <c r="L479" s="137" t="str">
        <f t="shared" si="71"/>
        <v/>
      </c>
      <c r="M479" s="135" t="str">
        <f t="shared" si="65"/>
        <v/>
      </c>
      <c r="N479" s="135" t="str">
        <f>IF(病理診断科ブロック!$M479="","","-")</f>
        <v/>
      </c>
      <c r="O479" s="135" t="str">
        <f t="shared" si="66"/>
        <v/>
      </c>
      <c r="P479" s="135" t="str">
        <f t="shared" si="67"/>
        <v/>
      </c>
      <c r="Q479" s="97" t="str">
        <f>IF(R479="","",IF(IFERROR(R479,"Error")="Error","Error",IF(COUNTIF(R$10:R1469,R479)=1,"OK","Duplication")))</f>
        <v/>
      </c>
      <c r="R479" s="134" t="str">
        <f t="shared" si="68"/>
        <v/>
      </c>
      <c r="S479" s="134" t="str">
        <f t="shared" si="69"/>
        <v/>
      </c>
    </row>
    <row r="480" spans="2:19" ht="14.1" customHeight="1" x14ac:dyDescent="0.15">
      <c r="B480" s="132" t="str">
        <f>IF(C479="","",COUNTA($B$10:B479)-COUNTBLANK($B$10:B479)+1)</f>
        <v/>
      </c>
      <c r="C480" s="143" t="str">
        <f t="shared" si="70"/>
        <v/>
      </c>
      <c r="D480" s="143"/>
      <c r="E480" s="143" t="str">
        <f>IF(病理診断科ブロック!$M480="","","-")</f>
        <v/>
      </c>
      <c r="F480" s="143"/>
      <c r="G480" s="61"/>
      <c r="I480" s="93" t="str">
        <f t="shared" si="63"/>
        <v/>
      </c>
      <c r="J480" s="93" t="str">
        <f t="shared" si="64"/>
        <v/>
      </c>
      <c r="K480" s="132" t="str">
        <f>IF(L480="","",COUNTIF(L$10:L480,"H"))</f>
        <v/>
      </c>
      <c r="L480" s="133" t="str">
        <f t="shared" si="71"/>
        <v/>
      </c>
      <c r="M480" s="132" t="str">
        <f t="shared" si="65"/>
        <v/>
      </c>
      <c r="N480" s="132" t="str">
        <f>IF(病理診断科ブロック!$M480="","","-")</f>
        <v/>
      </c>
      <c r="O480" s="132" t="str">
        <f t="shared" si="66"/>
        <v/>
      </c>
      <c r="P480" s="132" t="str">
        <f t="shared" si="67"/>
        <v/>
      </c>
      <c r="Q480" s="97" t="str">
        <f>IF(R480="","",IF(IFERROR(R480,"Error")="Error","Error",IF(COUNTIF(R$10:R1470,R480)=1,"OK","Duplication")))</f>
        <v/>
      </c>
      <c r="R480" s="134" t="str">
        <f t="shared" si="68"/>
        <v/>
      </c>
      <c r="S480" s="134" t="str">
        <f t="shared" si="69"/>
        <v/>
      </c>
    </row>
    <row r="481" spans="2:19" ht="14.1" customHeight="1" x14ac:dyDescent="0.15">
      <c r="B481" s="135" t="str">
        <f>IF(C480="","",COUNTA($B$10:B480)-COUNTBLANK($B$10:B480)+1)</f>
        <v/>
      </c>
      <c r="C481" s="142" t="str">
        <f t="shared" si="70"/>
        <v/>
      </c>
      <c r="D481" s="142"/>
      <c r="E481" s="142" t="str">
        <f>IF(病理診断科ブロック!$M481="","","-")</f>
        <v/>
      </c>
      <c r="F481" s="142"/>
      <c r="G481" s="60"/>
      <c r="I481" s="93" t="str">
        <f t="shared" si="63"/>
        <v/>
      </c>
      <c r="J481" s="93" t="str">
        <f t="shared" si="64"/>
        <v/>
      </c>
      <c r="K481" s="135" t="str">
        <f>IF(L481="","",COUNTIF(L$10:L481,"H"))</f>
        <v/>
      </c>
      <c r="L481" s="137" t="str">
        <f t="shared" si="71"/>
        <v/>
      </c>
      <c r="M481" s="135" t="str">
        <f t="shared" si="65"/>
        <v/>
      </c>
      <c r="N481" s="135" t="str">
        <f>IF(病理診断科ブロック!$M481="","","-")</f>
        <v/>
      </c>
      <c r="O481" s="135" t="str">
        <f t="shared" si="66"/>
        <v/>
      </c>
      <c r="P481" s="135" t="str">
        <f t="shared" si="67"/>
        <v/>
      </c>
      <c r="Q481" s="97" t="str">
        <f>IF(R481="","",IF(IFERROR(R481,"Error")="Error","Error",IF(COUNTIF(R$10:R1471,R481)=1,"OK","Duplication")))</f>
        <v/>
      </c>
      <c r="R481" s="134" t="str">
        <f t="shared" si="68"/>
        <v/>
      </c>
      <c r="S481" s="134" t="str">
        <f t="shared" si="69"/>
        <v/>
      </c>
    </row>
    <row r="482" spans="2:19" ht="14.1" customHeight="1" x14ac:dyDescent="0.15">
      <c r="B482" s="132" t="str">
        <f>IF(C481="","",COUNTA($B$10:B481)-COUNTBLANK($B$10:B481)+1)</f>
        <v/>
      </c>
      <c r="C482" s="143" t="str">
        <f t="shared" si="70"/>
        <v/>
      </c>
      <c r="D482" s="143"/>
      <c r="E482" s="143" t="str">
        <f>IF(病理診断科ブロック!$M482="","","-")</f>
        <v/>
      </c>
      <c r="F482" s="143"/>
      <c r="G482" s="61"/>
      <c r="I482" s="93" t="str">
        <f t="shared" si="63"/>
        <v/>
      </c>
      <c r="J482" s="93" t="str">
        <f t="shared" si="64"/>
        <v/>
      </c>
      <c r="K482" s="132" t="str">
        <f>IF(L482="","",COUNTIF(L$10:L482,"H"))</f>
        <v/>
      </c>
      <c r="L482" s="133" t="str">
        <f t="shared" si="71"/>
        <v/>
      </c>
      <c r="M482" s="132" t="str">
        <f t="shared" si="65"/>
        <v/>
      </c>
      <c r="N482" s="132" t="str">
        <f>IF(病理診断科ブロック!$M482="","","-")</f>
        <v/>
      </c>
      <c r="O482" s="132" t="str">
        <f t="shared" si="66"/>
        <v/>
      </c>
      <c r="P482" s="132" t="str">
        <f t="shared" si="67"/>
        <v/>
      </c>
      <c r="Q482" s="97" t="str">
        <f>IF(R482="","",IF(IFERROR(R482,"Error")="Error","Error",IF(COUNTIF(R$10:R1472,R482)=1,"OK","Duplication")))</f>
        <v/>
      </c>
      <c r="R482" s="134" t="str">
        <f t="shared" si="68"/>
        <v/>
      </c>
      <c r="S482" s="134" t="str">
        <f t="shared" si="69"/>
        <v/>
      </c>
    </row>
    <row r="483" spans="2:19" ht="14.1" customHeight="1" x14ac:dyDescent="0.15">
      <c r="B483" s="135" t="str">
        <f>IF(C482="","",COUNTA($B$10:B482)-COUNTBLANK($B$10:B482)+1)</f>
        <v/>
      </c>
      <c r="C483" s="142" t="str">
        <f t="shared" si="70"/>
        <v/>
      </c>
      <c r="D483" s="142"/>
      <c r="E483" s="142" t="str">
        <f>IF(病理診断科ブロック!$M483="","","-")</f>
        <v/>
      </c>
      <c r="F483" s="142"/>
      <c r="G483" s="60"/>
      <c r="I483" s="93" t="str">
        <f t="shared" si="63"/>
        <v/>
      </c>
      <c r="J483" s="93" t="str">
        <f t="shared" si="64"/>
        <v/>
      </c>
      <c r="K483" s="135" t="str">
        <f>IF(L483="","",COUNTIF(L$10:L483,"H"))</f>
        <v/>
      </c>
      <c r="L483" s="137" t="str">
        <f t="shared" si="71"/>
        <v/>
      </c>
      <c r="M483" s="135" t="str">
        <f t="shared" si="65"/>
        <v/>
      </c>
      <c r="N483" s="135" t="str">
        <f>IF(病理診断科ブロック!$M483="","","-")</f>
        <v/>
      </c>
      <c r="O483" s="135" t="str">
        <f t="shared" si="66"/>
        <v/>
      </c>
      <c r="P483" s="135" t="str">
        <f t="shared" si="67"/>
        <v/>
      </c>
      <c r="Q483" s="97" t="str">
        <f>IF(R483="","",IF(IFERROR(R483,"Error")="Error","Error",IF(COUNTIF(R$10:R1473,R483)=1,"OK","Duplication")))</f>
        <v/>
      </c>
      <c r="R483" s="134" t="str">
        <f t="shared" si="68"/>
        <v/>
      </c>
      <c r="S483" s="134" t="str">
        <f t="shared" si="69"/>
        <v/>
      </c>
    </row>
    <row r="484" spans="2:19" ht="14.1" customHeight="1" x14ac:dyDescent="0.15">
      <c r="B484" s="132" t="str">
        <f>IF(C483="","",COUNTA($B$10:B483)-COUNTBLANK($B$10:B483)+1)</f>
        <v/>
      </c>
      <c r="C484" s="143" t="str">
        <f t="shared" si="70"/>
        <v/>
      </c>
      <c r="D484" s="143"/>
      <c r="E484" s="143" t="str">
        <f>IF(病理診断科ブロック!$M484="","","-")</f>
        <v/>
      </c>
      <c r="F484" s="143"/>
      <c r="G484" s="61"/>
      <c r="I484" s="93" t="str">
        <f t="shared" si="63"/>
        <v/>
      </c>
      <c r="J484" s="93" t="str">
        <f t="shared" si="64"/>
        <v/>
      </c>
      <c r="K484" s="132" t="str">
        <f>IF(L484="","",COUNTIF(L$10:L484,"H"))</f>
        <v/>
      </c>
      <c r="L484" s="133" t="str">
        <f t="shared" si="71"/>
        <v/>
      </c>
      <c r="M484" s="132" t="str">
        <f t="shared" si="65"/>
        <v/>
      </c>
      <c r="N484" s="132" t="str">
        <f>IF(病理診断科ブロック!$M484="","","-")</f>
        <v/>
      </c>
      <c r="O484" s="132" t="str">
        <f t="shared" si="66"/>
        <v/>
      </c>
      <c r="P484" s="132" t="str">
        <f t="shared" si="67"/>
        <v/>
      </c>
      <c r="Q484" s="97" t="str">
        <f>IF(R484="","",IF(IFERROR(R484,"Error")="Error","Error",IF(COUNTIF(R$10:R1474,R484)=1,"OK","Duplication")))</f>
        <v/>
      </c>
      <c r="R484" s="134" t="str">
        <f t="shared" si="68"/>
        <v/>
      </c>
      <c r="S484" s="134" t="str">
        <f t="shared" si="69"/>
        <v/>
      </c>
    </row>
    <row r="485" spans="2:19" ht="14.1" customHeight="1" x14ac:dyDescent="0.15">
      <c r="B485" s="135" t="str">
        <f>IF(C484="","",COUNTA($B$10:B484)-COUNTBLANK($B$10:B484)+1)</f>
        <v/>
      </c>
      <c r="C485" s="142" t="str">
        <f t="shared" si="70"/>
        <v/>
      </c>
      <c r="D485" s="142"/>
      <c r="E485" s="142" t="str">
        <f>IF(病理診断科ブロック!$M485="","","-")</f>
        <v/>
      </c>
      <c r="F485" s="142"/>
      <c r="G485" s="60"/>
      <c r="I485" s="93" t="str">
        <f t="shared" si="63"/>
        <v/>
      </c>
      <c r="J485" s="93" t="str">
        <f t="shared" si="64"/>
        <v/>
      </c>
      <c r="K485" s="135" t="str">
        <f>IF(L485="","",COUNTIF(L$10:L485,"H"))</f>
        <v/>
      </c>
      <c r="L485" s="137" t="str">
        <f t="shared" si="71"/>
        <v/>
      </c>
      <c r="M485" s="135" t="str">
        <f t="shared" si="65"/>
        <v/>
      </c>
      <c r="N485" s="135" t="str">
        <f>IF(病理診断科ブロック!$M485="","","-")</f>
        <v/>
      </c>
      <c r="O485" s="135" t="str">
        <f t="shared" si="66"/>
        <v/>
      </c>
      <c r="P485" s="135" t="str">
        <f t="shared" si="67"/>
        <v/>
      </c>
      <c r="Q485" s="97" t="str">
        <f>IF(R485="","",IF(IFERROR(R485,"Error")="Error","Error",IF(COUNTIF(R$10:R1475,R485)=1,"OK","Duplication")))</f>
        <v/>
      </c>
      <c r="R485" s="134" t="str">
        <f t="shared" si="68"/>
        <v/>
      </c>
      <c r="S485" s="134" t="str">
        <f t="shared" si="69"/>
        <v/>
      </c>
    </row>
    <row r="486" spans="2:19" ht="14.1" customHeight="1" x14ac:dyDescent="0.15">
      <c r="B486" s="132" t="str">
        <f>IF(C485="","",COUNTA($B$10:B485)-COUNTBLANK($B$10:B485)+1)</f>
        <v/>
      </c>
      <c r="C486" s="143" t="str">
        <f t="shared" si="70"/>
        <v/>
      </c>
      <c r="D486" s="143"/>
      <c r="E486" s="143" t="str">
        <f>IF(病理診断科ブロック!$M486="","","-")</f>
        <v/>
      </c>
      <c r="F486" s="143"/>
      <c r="G486" s="61"/>
      <c r="I486" s="93" t="str">
        <f t="shared" si="63"/>
        <v/>
      </c>
      <c r="J486" s="93" t="str">
        <f t="shared" si="64"/>
        <v/>
      </c>
      <c r="K486" s="132" t="str">
        <f>IF(L486="","",COUNTIF(L$10:L486,"H"))</f>
        <v/>
      </c>
      <c r="L486" s="133" t="str">
        <f t="shared" si="71"/>
        <v/>
      </c>
      <c r="M486" s="132" t="str">
        <f t="shared" si="65"/>
        <v/>
      </c>
      <c r="N486" s="132" t="str">
        <f>IF(病理診断科ブロック!$M486="","","-")</f>
        <v/>
      </c>
      <c r="O486" s="132" t="str">
        <f t="shared" si="66"/>
        <v/>
      </c>
      <c r="P486" s="132" t="str">
        <f t="shared" si="67"/>
        <v/>
      </c>
      <c r="Q486" s="97" t="str">
        <f>IF(R486="","",IF(IFERROR(R486,"Error")="Error","Error",IF(COUNTIF(R$10:R1476,R486)=1,"OK","Duplication")))</f>
        <v/>
      </c>
      <c r="R486" s="134" t="str">
        <f t="shared" si="68"/>
        <v/>
      </c>
      <c r="S486" s="134" t="str">
        <f t="shared" si="69"/>
        <v/>
      </c>
    </row>
    <row r="487" spans="2:19" ht="14.1" customHeight="1" x14ac:dyDescent="0.15">
      <c r="B487" s="135" t="str">
        <f>IF(C486="","",COUNTA($B$10:B486)-COUNTBLANK($B$10:B486)+1)</f>
        <v/>
      </c>
      <c r="C487" s="142" t="str">
        <f t="shared" si="70"/>
        <v/>
      </c>
      <c r="D487" s="142"/>
      <c r="E487" s="142" t="str">
        <f>IF(病理診断科ブロック!$M487="","","-")</f>
        <v/>
      </c>
      <c r="F487" s="142"/>
      <c r="G487" s="60"/>
      <c r="I487" s="93" t="str">
        <f t="shared" si="63"/>
        <v/>
      </c>
      <c r="J487" s="93" t="str">
        <f t="shared" si="64"/>
        <v/>
      </c>
      <c r="K487" s="135" t="str">
        <f>IF(L487="","",COUNTIF(L$10:L487,"H"))</f>
        <v/>
      </c>
      <c r="L487" s="137" t="str">
        <f t="shared" si="71"/>
        <v/>
      </c>
      <c r="M487" s="135" t="str">
        <f t="shared" si="65"/>
        <v/>
      </c>
      <c r="N487" s="135" t="str">
        <f>IF(病理診断科ブロック!$M487="","","-")</f>
        <v/>
      </c>
      <c r="O487" s="135" t="str">
        <f t="shared" si="66"/>
        <v/>
      </c>
      <c r="P487" s="135" t="str">
        <f t="shared" si="67"/>
        <v/>
      </c>
      <c r="Q487" s="97" t="str">
        <f>IF(R487="","",IF(IFERROR(R487,"Error")="Error","Error",IF(COUNTIF(R$10:R1477,R487)=1,"OK","Duplication")))</f>
        <v/>
      </c>
      <c r="R487" s="134" t="str">
        <f t="shared" si="68"/>
        <v/>
      </c>
      <c r="S487" s="134" t="str">
        <f t="shared" si="69"/>
        <v/>
      </c>
    </row>
    <row r="488" spans="2:19" ht="14.1" customHeight="1" x14ac:dyDescent="0.15">
      <c r="B488" s="132" t="str">
        <f>IF(C487="","",COUNTA($B$10:B487)-COUNTBLANK($B$10:B487)+1)</f>
        <v/>
      </c>
      <c r="C488" s="143" t="str">
        <f t="shared" si="70"/>
        <v/>
      </c>
      <c r="D488" s="143"/>
      <c r="E488" s="143" t="str">
        <f>IF(病理診断科ブロック!$M488="","","-")</f>
        <v/>
      </c>
      <c r="F488" s="143"/>
      <c r="G488" s="61"/>
      <c r="I488" s="93" t="str">
        <f t="shared" si="63"/>
        <v/>
      </c>
      <c r="J488" s="93" t="str">
        <f t="shared" si="64"/>
        <v/>
      </c>
      <c r="K488" s="132" t="str">
        <f>IF(L488="","",COUNTIF(L$10:L488,"H"))</f>
        <v/>
      </c>
      <c r="L488" s="133" t="str">
        <f t="shared" si="71"/>
        <v/>
      </c>
      <c r="M488" s="132" t="str">
        <f t="shared" si="65"/>
        <v/>
      </c>
      <c r="N488" s="132" t="str">
        <f>IF(病理診断科ブロック!$M488="","","-")</f>
        <v/>
      </c>
      <c r="O488" s="132" t="str">
        <f t="shared" si="66"/>
        <v/>
      </c>
      <c r="P488" s="132" t="str">
        <f t="shared" si="67"/>
        <v/>
      </c>
      <c r="Q488" s="97" t="str">
        <f>IF(R488="","",IF(IFERROR(R488,"Error")="Error","Error",IF(COUNTIF(R$10:R1478,R488)=1,"OK","Duplication")))</f>
        <v/>
      </c>
      <c r="R488" s="134" t="str">
        <f t="shared" si="68"/>
        <v/>
      </c>
      <c r="S488" s="134" t="str">
        <f t="shared" si="69"/>
        <v/>
      </c>
    </row>
    <row r="489" spans="2:19" ht="14.1" customHeight="1" x14ac:dyDescent="0.15">
      <c r="B489" s="135" t="str">
        <f>IF(C488="","",COUNTA($B$10:B488)-COUNTBLANK($B$10:B488)+1)</f>
        <v/>
      </c>
      <c r="C489" s="142" t="str">
        <f t="shared" si="70"/>
        <v/>
      </c>
      <c r="D489" s="142"/>
      <c r="E489" s="142" t="str">
        <f>IF(病理診断科ブロック!$M489="","","-")</f>
        <v/>
      </c>
      <c r="F489" s="142"/>
      <c r="G489" s="60"/>
      <c r="I489" s="93" t="str">
        <f t="shared" si="63"/>
        <v/>
      </c>
      <c r="J489" s="93" t="str">
        <f t="shared" si="64"/>
        <v/>
      </c>
      <c r="K489" s="135" t="str">
        <f>IF(L489="","",COUNTIF(L$10:L489,"H"))</f>
        <v/>
      </c>
      <c r="L489" s="137" t="str">
        <f t="shared" si="71"/>
        <v/>
      </c>
      <c r="M489" s="135" t="str">
        <f t="shared" si="65"/>
        <v/>
      </c>
      <c r="N489" s="135" t="str">
        <f>IF(病理診断科ブロック!$M489="","","-")</f>
        <v/>
      </c>
      <c r="O489" s="135" t="str">
        <f t="shared" si="66"/>
        <v/>
      </c>
      <c r="P489" s="135" t="str">
        <f t="shared" si="67"/>
        <v/>
      </c>
      <c r="Q489" s="97" t="str">
        <f>IF(R489="","",IF(IFERROR(R489,"Error")="Error","Error",IF(COUNTIF(R$10:R1479,R489)=1,"OK","Duplication")))</f>
        <v/>
      </c>
      <c r="R489" s="134" t="str">
        <f t="shared" si="68"/>
        <v/>
      </c>
      <c r="S489" s="134" t="str">
        <f t="shared" si="69"/>
        <v/>
      </c>
    </row>
    <row r="490" spans="2:19" ht="14.1" customHeight="1" x14ac:dyDescent="0.15">
      <c r="B490" s="132" t="str">
        <f>IF(C489="","",COUNTA($B$10:B489)-COUNTBLANK($B$10:B489)+1)</f>
        <v/>
      </c>
      <c r="C490" s="143" t="str">
        <f t="shared" si="70"/>
        <v/>
      </c>
      <c r="D490" s="143"/>
      <c r="E490" s="143" t="str">
        <f>IF(病理診断科ブロック!$M490="","","-")</f>
        <v/>
      </c>
      <c r="F490" s="143"/>
      <c r="G490" s="61"/>
      <c r="I490" s="93" t="str">
        <f t="shared" si="63"/>
        <v/>
      </c>
      <c r="J490" s="93" t="str">
        <f t="shared" si="64"/>
        <v/>
      </c>
      <c r="K490" s="132" t="str">
        <f>IF(L490="","",COUNTIF(L$10:L490,"H"))</f>
        <v/>
      </c>
      <c r="L490" s="133" t="str">
        <f t="shared" si="71"/>
        <v/>
      </c>
      <c r="M490" s="132" t="str">
        <f t="shared" si="65"/>
        <v/>
      </c>
      <c r="N490" s="132" t="str">
        <f>IF(病理診断科ブロック!$M490="","","-")</f>
        <v/>
      </c>
      <c r="O490" s="132" t="str">
        <f t="shared" si="66"/>
        <v/>
      </c>
      <c r="P490" s="132" t="str">
        <f t="shared" si="67"/>
        <v/>
      </c>
      <c r="Q490" s="97" t="str">
        <f>IF(R490="","",IF(IFERROR(R490,"Error")="Error","Error",IF(COUNTIF(R$10:R1480,R490)=1,"OK","Duplication")))</f>
        <v/>
      </c>
      <c r="R490" s="134" t="str">
        <f t="shared" si="68"/>
        <v/>
      </c>
      <c r="S490" s="134" t="str">
        <f t="shared" si="69"/>
        <v/>
      </c>
    </row>
    <row r="491" spans="2:19" ht="14.1" customHeight="1" x14ac:dyDescent="0.15">
      <c r="B491" s="135" t="str">
        <f>IF(C490="","",COUNTA($B$10:B490)-COUNTBLANK($B$10:B490)+1)</f>
        <v/>
      </c>
      <c r="C491" s="142" t="str">
        <f t="shared" si="70"/>
        <v/>
      </c>
      <c r="D491" s="142"/>
      <c r="E491" s="142" t="str">
        <f>IF(病理診断科ブロック!$M491="","","-")</f>
        <v/>
      </c>
      <c r="F491" s="142"/>
      <c r="G491" s="60"/>
      <c r="I491" s="93" t="str">
        <f t="shared" si="63"/>
        <v/>
      </c>
      <c r="J491" s="93" t="str">
        <f t="shared" si="64"/>
        <v/>
      </c>
      <c r="K491" s="135" t="str">
        <f>IF(L491="","",COUNTIF(L$10:L491,"H"))</f>
        <v/>
      </c>
      <c r="L491" s="137" t="str">
        <f t="shared" si="71"/>
        <v/>
      </c>
      <c r="M491" s="135" t="str">
        <f t="shared" si="65"/>
        <v/>
      </c>
      <c r="N491" s="135" t="str">
        <f>IF(病理診断科ブロック!$M491="","","-")</f>
        <v/>
      </c>
      <c r="O491" s="135" t="str">
        <f t="shared" si="66"/>
        <v/>
      </c>
      <c r="P491" s="135" t="str">
        <f t="shared" si="67"/>
        <v/>
      </c>
      <c r="Q491" s="97" t="str">
        <f>IF(R491="","",IF(IFERROR(R491,"Error")="Error","Error",IF(COUNTIF(R$10:R1481,R491)=1,"OK","Duplication")))</f>
        <v/>
      </c>
      <c r="R491" s="134" t="str">
        <f t="shared" si="68"/>
        <v/>
      </c>
      <c r="S491" s="134" t="str">
        <f t="shared" si="69"/>
        <v/>
      </c>
    </row>
    <row r="492" spans="2:19" ht="14.1" customHeight="1" x14ac:dyDescent="0.15">
      <c r="B492" s="132" t="str">
        <f>IF(C491="","",COUNTA($B$10:B491)-COUNTBLANK($B$10:B491)+1)</f>
        <v/>
      </c>
      <c r="C492" s="143" t="str">
        <f t="shared" si="70"/>
        <v/>
      </c>
      <c r="D492" s="143"/>
      <c r="E492" s="143" t="str">
        <f>IF(病理診断科ブロック!$M492="","","-")</f>
        <v/>
      </c>
      <c r="F492" s="143"/>
      <c r="G492" s="61"/>
      <c r="I492" s="93" t="str">
        <f t="shared" si="63"/>
        <v/>
      </c>
      <c r="J492" s="93" t="str">
        <f t="shared" si="64"/>
        <v/>
      </c>
      <c r="K492" s="132" t="str">
        <f>IF(L492="","",COUNTIF(L$10:L492,"H"))</f>
        <v/>
      </c>
      <c r="L492" s="133" t="str">
        <f t="shared" si="71"/>
        <v/>
      </c>
      <c r="M492" s="132" t="str">
        <f t="shared" si="65"/>
        <v/>
      </c>
      <c r="N492" s="132" t="str">
        <f>IF(病理診断科ブロック!$M492="","","-")</f>
        <v/>
      </c>
      <c r="O492" s="132" t="str">
        <f t="shared" si="66"/>
        <v/>
      </c>
      <c r="P492" s="132" t="str">
        <f t="shared" si="67"/>
        <v/>
      </c>
      <c r="Q492" s="97" t="str">
        <f>IF(R492="","",IF(IFERROR(R492,"Error")="Error","Error",IF(COUNTIF(R$10:R1482,R492)=1,"OK","Duplication")))</f>
        <v/>
      </c>
      <c r="R492" s="134" t="str">
        <f t="shared" si="68"/>
        <v/>
      </c>
      <c r="S492" s="134" t="str">
        <f t="shared" si="69"/>
        <v/>
      </c>
    </row>
    <row r="493" spans="2:19" ht="14.1" customHeight="1" x14ac:dyDescent="0.15">
      <c r="B493" s="135" t="str">
        <f>IF(C492="","",COUNTA($B$10:B492)-COUNTBLANK($B$10:B492)+1)</f>
        <v/>
      </c>
      <c r="C493" s="142" t="str">
        <f t="shared" si="70"/>
        <v/>
      </c>
      <c r="D493" s="142"/>
      <c r="E493" s="142" t="str">
        <f>IF(病理診断科ブロック!$M493="","","-")</f>
        <v/>
      </c>
      <c r="F493" s="142"/>
      <c r="G493" s="60"/>
      <c r="I493" s="93" t="str">
        <f t="shared" si="63"/>
        <v/>
      </c>
      <c r="J493" s="93" t="str">
        <f t="shared" si="64"/>
        <v/>
      </c>
      <c r="K493" s="135" t="str">
        <f>IF(L493="","",COUNTIF(L$10:L493,"H"))</f>
        <v/>
      </c>
      <c r="L493" s="137" t="str">
        <f t="shared" si="71"/>
        <v/>
      </c>
      <c r="M493" s="135" t="str">
        <f t="shared" si="65"/>
        <v/>
      </c>
      <c r="N493" s="135" t="str">
        <f>IF(病理診断科ブロック!$M493="","","-")</f>
        <v/>
      </c>
      <c r="O493" s="135" t="str">
        <f t="shared" si="66"/>
        <v/>
      </c>
      <c r="P493" s="135" t="str">
        <f t="shared" si="67"/>
        <v/>
      </c>
      <c r="Q493" s="97" t="str">
        <f>IF(R493="","",IF(IFERROR(R493,"Error")="Error","Error",IF(COUNTIF(R$10:R1483,R493)=1,"OK","Duplication")))</f>
        <v/>
      </c>
      <c r="R493" s="134" t="str">
        <f t="shared" si="68"/>
        <v/>
      </c>
      <c r="S493" s="134" t="str">
        <f t="shared" si="69"/>
        <v/>
      </c>
    </row>
    <row r="494" spans="2:19" ht="14.1" customHeight="1" x14ac:dyDescent="0.15">
      <c r="B494" s="132" t="str">
        <f>IF(C493="","",COUNTA($B$10:B493)-COUNTBLANK($B$10:B493)+1)</f>
        <v/>
      </c>
      <c r="C494" s="143" t="str">
        <f t="shared" si="70"/>
        <v/>
      </c>
      <c r="D494" s="143"/>
      <c r="E494" s="143" t="str">
        <f>IF(病理診断科ブロック!$M494="","","-")</f>
        <v/>
      </c>
      <c r="F494" s="143"/>
      <c r="G494" s="61"/>
      <c r="I494" s="93" t="str">
        <f t="shared" si="63"/>
        <v/>
      </c>
      <c r="J494" s="93" t="str">
        <f t="shared" si="64"/>
        <v/>
      </c>
      <c r="K494" s="132" t="str">
        <f>IF(L494="","",COUNTIF(L$10:L494,"H"))</f>
        <v/>
      </c>
      <c r="L494" s="133" t="str">
        <f t="shared" si="71"/>
        <v/>
      </c>
      <c r="M494" s="132" t="str">
        <f t="shared" si="65"/>
        <v/>
      </c>
      <c r="N494" s="132" t="str">
        <f>IF(病理診断科ブロック!$M494="","","-")</f>
        <v/>
      </c>
      <c r="O494" s="132" t="str">
        <f t="shared" si="66"/>
        <v/>
      </c>
      <c r="P494" s="132" t="str">
        <f t="shared" si="67"/>
        <v/>
      </c>
      <c r="Q494" s="97" t="str">
        <f>IF(R494="","",IF(IFERROR(R494,"Error")="Error","Error",IF(COUNTIF(R$10:R1484,R494)=1,"OK","Duplication")))</f>
        <v/>
      </c>
      <c r="R494" s="134" t="str">
        <f t="shared" si="68"/>
        <v/>
      </c>
      <c r="S494" s="134" t="str">
        <f t="shared" si="69"/>
        <v/>
      </c>
    </row>
    <row r="495" spans="2:19" ht="14.1" customHeight="1" x14ac:dyDescent="0.15">
      <c r="B495" s="135" t="str">
        <f>IF(C494="","",COUNTA($B$10:B494)-COUNTBLANK($B$10:B494)+1)</f>
        <v/>
      </c>
      <c r="C495" s="142" t="str">
        <f t="shared" si="70"/>
        <v/>
      </c>
      <c r="D495" s="142"/>
      <c r="E495" s="142" t="str">
        <f>IF(病理診断科ブロック!$M495="","","-")</f>
        <v/>
      </c>
      <c r="F495" s="142"/>
      <c r="G495" s="60"/>
      <c r="I495" s="93" t="str">
        <f t="shared" si="63"/>
        <v/>
      </c>
      <c r="J495" s="93" t="str">
        <f t="shared" si="64"/>
        <v/>
      </c>
      <c r="K495" s="135" t="str">
        <f>IF(L495="","",COUNTIF(L$10:L495,"H"))</f>
        <v/>
      </c>
      <c r="L495" s="137" t="str">
        <f t="shared" si="71"/>
        <v/>
      </c>
      <c r="M495" s="135" t="str">
        <f t="shared" si="65"/>
        <v/>
      </c>
      <c r="N495" s="135" t="str">
        <f>IF(病理診断科ブロック!$M495="","","-")</f>
        <v/>
      </c>
      <c r="O495" s="135" t="str">
        <f t="shared" si="66"/>
        <v/>
      </c>
      <c r="P495" s="135" t="str">
        <f t="shared" si="67"/>
        <v/>
      </c>
      <c r="Q495" s="97" t="str">
        <f>IF(R495="","",IF(IFERROR(R495,"Error")="Error","Error",IF(COUNTIF(R$10:R1485,R495)=1,"OK","Duplication")))</f>
        <v/>
      </c>
      <c r="R495" s="134" t="str">
        <f t="shared" si="68"/>
        <v/>
      </c>
      <c r="S495" s="134" t="str">
        <f t="shared" si="69"/>
        <v/>
      </c>
    </row>
    <row r="496" spans="2:19" ht="14.1" customHeight="1" x14ac:dyDescent="0.15">
      <c r="B496" s="132" t="str">
        <f>IF(C495="","",COUNTA($B$10:B495)-COUNTBLANK($B$10:B495)+1)</f>
        <v/>
      </c>
      <c r="C496" s="143" t="str">
        <f t="shared" si="70"/>
        <v/>
      </c>
      <c r="D496" s="143"/>
      <c r="E496" s="143" t="str">
        <f>IF(病理診断科ブロック!$M496="","","-")</f>
        <v/>
      </c>
      <c r="F496" s="143"/>
      <c r="G496" s="61"/>
      <c r="I496" s="93" t="str">
        <f t="shared" si="63"/>
        <v/>
      </c>
      <c r="J496" s="93" t="str">
        <f t="shared" si="64"/>
        <v/>
      </c>
      <c r="K496" s="132" t="str">
        <f>IF(L496="","",COUNTIF(L$10:L496,"H"))</f>
        <v/>
      </c>
      <c r="L496" s="133" t="str">
        <f t="shared" si="71"/>
        <v/>
      </c>
      <c r="M496" s="132" t="str">
        <f t="shared" si="65"/>
        <v/>
      </c>
      <c r="N496" s="132" t="str">
        <f>IF(病理診断科ブロック!$M496="","","-")</f>
        <v/>
      </c>
      <c r="O496" s="132" t="str">
        <f t="shared" si="66"/>
        <v/>
      </c>
      <c r="P496" s="132" t="str">
        <f t="shared" si="67"/>
        <v/>
      </c>
      <c r="Q496" s="97" t="str">
        <f>IF(R496="","",IF(IFERROR(R496,"Error")="Error","Error",IF(COUNTIF(R$10:R1486,R496)=1,"OK","Duplication")))</f>
        <v/>
      </c>
      <c r="R496" s="134" t="str">
        <f t="shared" si="68"/>
        <v/>
      </c>
      <c r="S496" s="134" t="str">
        <f t="shared" si="69"/>
        <v/>
      </c>
    </row>
    <row r="497" spans="2:19" ht="14.1" customHeight="1" x14ac:dyDescent="0.15">
      <c r="B497" s="135" t="str">
        <f>IF(C496="","",COUNTA($B$10:B496)-COUNTBLANK($B$10:B496)+1)</f>
        <v/>
      </c>
      <c r="C497" s="142" t="str">
        <f t="shared" si="70"/>
        <v/>
      </c>
      <c r="D497" s="142"/>
      <c r="E497" s="142" t="str">
        <f>IF(病理診断科ブロック!$M497="","","-")</f>
        <v/>
      </c>
      <c r="F497" s="142"/>
      <c r="G497" s="60"/>
      <c r="I497" s="93" t="str">
        <f t="shared" si="63"/>
        <v/>
      </c>
      <c r="J497" s="93" t="str">
        <f t="shared" si="64"/>
        <v/>
      </c>
      <c r="K497" s="135" t="str">
        <f>IF(L497="","",COUNTIF(L$10:L497,"H"))</f>
        <v/>
      </c>
      <c r="L497" s="137" t="str">
        <f t="shared" si="71"/>
        <v/>
      </c>
      <c r="M497" s="135" t="str">
        <f t="shared" si="65"/>
        <v/>
      </c>
      <c r="N497" s="135" t="str">
        <f>IF(病理診断科ブロック!$M497="","","-")</f>
        <v/>
      </c>
      <c r="O497" s="135" t="str">
        <f t="shared" si="66"/>
        <v/>
      </c>
      <c r="P497" s="135" t="str">
        <f t="shared" si="67"/>
        <v/>
      </c>
      <c r="Q497" s="97" t="str">
        <f>IF(R497="","",IF(IFERROR(R497,"Error")="Error","Error",IF(COUNTIF(R$10:R1487,R497)=1,"OK","Duplication")))</f>
        <v/>
      </c>
      <c r="R497" s="134" t="str">
        <f t="shared" si="68"/>
        <v/>
      </c>
      <c r="S497" s="134" t="str">
        <f t="shared" si="69"/>
        <v/>
      </c>
    </row>
    <row r="498" spans="2:19" ht="14.1" customHeight="1" x14ac:dyDescent="0.15">
      <c r="B498" s="132" t="str">
        <f>IF(C497="","",COUNTA($B$10:B497)-COUNTBLANK($B$10:B497)+1)</f>
        <v/>
      </c>
      <c r="C498" s="143" t="str">
        <f t="shared" si="70"/>
        <v/>
      </c>
      <c r="D498" s="143"/>
      <c r="E498" s="143" t="str">
        <f>IF(病理診断科ブロック!$M498="","","-")</f>
        <v/>
      </c>
      <c r="F498" s="143"/>
      <c r="G498" s="61"/>
      <c r="I498" s="93" t="str">
        <f t="shared" si="63"/>
        <v/>
      </c>
      <c r="J498" s="93" t="str">
        <f t="shared" si="64"/>
        <v/>
      </c>
      <c r="K498" s="132" t="str">
        <f>IF(L498="","",COUNTIF(L$10:L498,"H"))</f>
        <v/>
      </c>
      <c r="L498" s="133" t="str">
        <f t="shared" si="71"/>
        <v/>
      </c>
      <c r="M498" s="132" t="str">
        <f t="shared" si="65"/>
        <v/>
      </c>
      <c r="N498" s="132" t="str">
        <f>IF(病理診断科ブロック!$M498="","","-")</f>
        <v/>
      </c>
      <c r="O498" s="132" t="str">
        <f t="shared" si="66"/>
        <v/>
      </c>
      <c r="P498" s="132" t="str">
        <f t="shared" si="67"/>
        <v/>
      </c>
      <c r="Q498" s="97" t="str">
        <f>IF(R498="","",IF(IFERROR(R498,"Error")="Error","Error",IF(COUNTIF(R$10:R1488,R498)=1,"OK","Duplication")))</f>
        <v/>
      </c>
      <c r="R498" s="134" t="str">
        <f t="shared" si="68"/>
        <v/>
      </c>
      <c r="S498" s="134" t="str">
        <f t="shared" si="69"/>
        <v/>
      </c>
    </row>
    <row r="499" spans="2:19" ht="14.1" customHeight="1" x14ac:dyDescent="0.15">
      <c r="B499" s="135" t="str">
        <f>IF(C498="","",COUNTA($B$10:B498)-COUNTBLANK($B$10:B498)+1)</f>
        <v/>
      </c>
      <c r="C499" s="142" t="str">
        <f t="shared" si="70"/>
        <v/>
      </c>
      <c r="D499" s="142"/>
      <c r="E499" s="142" t="str">
        <f>IF(病理診断科ブロック!$M499="","","-")</f>
        <v/>
      </c>
      <c r="F499" s="142"/>
      <c r="G499" s="60"/>
      <c r="I499" s="93" t="str">
        <f t="shared" si="63"/>
        <v/>
      </c>
      <c r="J499" s="93" t="str">
        <f t="shared" si="64"/>
        <v/>
      </c>
      <c r="K499" s="135" t="str">
        <f>IF(L499="","",COUNTIF(L$10:L499,"H"))</f>
        <v/>
      </c>
      <c r="L499" s="137" t="str">
        <f t="shared" si="71"/>
        <v/>
      </c>
      <c r="M499" s="135" t="str">
        <f t="shared" si="65"/>
        <v/>
      </c>
      <c r="N499" s="135" t="str">
        <f>IF(病理診断科ブロック!$M499="","","-")</f>
        <v/>
      </c>
      <c r="O499" s="135" t="str">
        <f t="shared" si="66"/>
        <v/>
      </c>
      <c r="P499" s="135" t="str">
        <f t="shared" si="67"/>
        <v/>
      </c>
      <c r="Q499" s="97" t="str">
        <f>IF(R499="","",IF(IFERROR(R499,"Error")="Error","Error",IF(COUNTIF(R$10:R1489,R499)=1,"OK","Duplication")))</f>
        <v/>
      </c>
      <c r="R499" s="134" t="str">
        <f t="shared" si="68"/>
        <v/>
      </c>
      <c r="S499" s="134" t="str">
        <f t="shared" si="69"/>
        <v/>
      </c>
    </row>
    <row r="500" spans="2:19" ht="14.1" customHeight="1" x14ac:dyDescent="0.15">
      <c r="B500" s="132" t="str">
        <f>IF(C499="","",COUNTA($B$10:B499)-COUNTBLANK($B$10:B499)+1)</f>
        <v/>
      </c>
      <c r="C500" s="143" t="str">
        <f t="shared" si="70"/>
        <v/>
      </c>
      <c r="D500" s="143"/>
      <c r="E500" s="143" t="str">
        <f>IF(病理診断科ブロック!$M500="","","-")</f>
        <v/>
      </c>
      <c r="F500" s="143"/>
      <c r="G500" s="61"/>
      <c r="I500" s="93" t="str">
        <f t="shared" si="63"/>
        <v/>
      </c>
      <c r="J500" s="93" t="str">
        <f t="shared" si="64"/>
        <v/>
      </c>
      <c r="K500" s="132" t="str">
        <f>IF(L500="","",COUNTIF(L$10:L500,"H"))</f>
        <v/>
      </c>
      <c r="L500" s="133" t="str">
        <f t="shared" si="71"/>
        <v/>
      </c>
      <c r="M500" s="132" t="str">
        <f t="shared" si="65"/>
        <v/>
      </c>
      <c r="N500" s="132" t="str">
        <f>IF(病理診断科ブロック!$M500="","","-")</f>
        <v/>
      </c>
      <c r="O500" s="132" t="str">
        <f t="shared" si="66"/>
        <v/>
      </c>
      <c r="P500" s="132" t="str">
        <f t="shared" si="67"/>
        <v/>
      </c>
      <c r="Q500" s="97" t="str">
        <f>IF(R500="","",IF(IFERROR(R500,"Error")="Error","Error",IF(COUNTIF(R$10:R1490,R500)=1,"OK","Duplication")))</f>
        <v/>
      </c>
      <c r="R500" s="134" t="str">
        <f t="shared" si="68"/>
        <v/>
      </c>
      <c r="S500" s="134" t="str">
        <f t="shared" si="69"/>
        <v/>
      </c>
    </row>
    <row r="501" spans="2:19" ht="14.1" customHeight="1" x14ac:dyDescent="0.15">
      <c r="B501" s="135" t="str">
        <f>IF(C500="","",COUNTA($B$10:B500)-COUNTBLANK($B$10:B500)+1)</f>
        <v/>
      </c>
      <c r="C501" s="142" t="str">
        <f t="shared" si="70"/>
        <v/>
      </c>
      <c r="D501" s="142"/>
      <c r="E501" s="142" t="str">
        <f>IF(病理診断科ブロック!$M501="","","-")</f>
        <v/>
      </c>
      <c r="F501" s="142"/>
      <c r="G501" s="60"/>
      <c r="I501" s="93" t="str">
        <f t="shared" si="63"/>
        <v/>
      </c>
      <c r="J501" s="93" t="str">
        <f t="shared" si="64"/>
        <v/>
      </c>
      <c r="K501" s="135" t="str">
        <f>IF(L501="","",COUNTIF(L$10:L501,"H"))</f>
        <v/>
      </c>
      <c r="L501" s="137" t="str">
        <f t="shared" si="71"/>
        <v/>
      </c>
      <c r="M501" s="135" t="str">
        <f t="shared" si="65"/>
        <v/>
      </c>
      <c r="N501" s="135" t="str">
        <f>IF(病理診断科ブロック!$M501="","","-")</f>
        <v/>
      </c>
      <c r="O501" s="135" t="str">
        <f t="shared" si="66"/>
        <v/>
      </c>
      <c r="P501" s="135" t="str">
        <f t="shared" si="67"/>
        <v/>
      </c>
      <c r="Q501" s="97" t="str">
        <f>IF(R501="","",IF(IFERROR(R501,"Error")="Error","Error",IF(COUNTIF(R$10:R1491,R501)=1,"OK","Duplication")))</f>
        <v/>
      </c>
      <c r="R501" s="134" t="str">
        <f t="shared" si="68"/>
        <v/>
      </c>
      <c r="S501" s="134" t="str">
        <f t="shared" si="69"/>
        <v/>
      </c>
    </row>
    <row r="502" spans="2:19" ht="14.1" customHeight="1" x14ac:dyDescent="0.15">
      <c r="B502" s="132" t="str">
        <f>IF(C501="","",COUNTA($B$10:B501)-COUNTBLANK($B$10:B501)+1)</f>
        <v/>
      </c>
      <c r="C502" s="143" t="str">
        <f t="shared" si="70"/>
        <v/>
      </c>
      <c r="D502" s="143"/>
      <c r="E502" s="143" t="str">
        <f>IF(病理診断科ブロック!$M502="","","-")</f>
        <v/>
      </c>
      <c r="F502" s="143"/>
      <c r="G502" s="61"/>
      <c r="I502" s="93" t="str">
        <f t="shared" si="63"/>
        <v/>
      </c>
      <c r="J502" s="93" t="str">
        <f t="shared" si="64"/>
        <v/>
      </c>
      <c r="K502" s="132" t="str">
        <f>IF(L502="","",COUNTIF(L$10:L502,"H"))</f>
        <v/>
      </c>
      <c r="L502" s="133" t="str">
        <f t="shared" si="71"/>
        <v/>
      </c>
      <c r="M502" s="132" t="str">
        <f t="shared" si="65"/>
        <v/>
      </c>
      <c r="N502" s="132" t="str">
        <f>IF(病理診断科ブロック!$M502="","","-")</f>
        <v/>
      </c>
      <c r="O502" s="132" t="str">
        <f t="shared" si="66"/>
        <v/>
      </c>
      <c r="P502" s="132" t="str">
        <f t="shared" si="67"/>
        <v/>
      </c>
      <c r="Q502" s="97" t="str">
        <f>IF(R502="","",IF(IFERROR(R502,"Error")="Error","Error",IF(COUNTIF(R$10:R1492,R502)=1,"OK","Duplication")))</f>
        <v/>
      </c>
      <c r="R502" s="134" t="str">
        <f t="shared" si="68"/>
        <v/>
      </c>
      <c r="S502" s="134" t="str">
        <f t="shared" si="69"/>
        <v/>
      </c>
    </row>
    <row r="503" spans="2:19" ht="14.1" customHeight="1" x14ac:dyDescent="0.15">
      <c r="B503" s="135" t="str">
        <f>IF(C502="","",COUNTA($B$10:B502)-COUNTBLANK($B$10:B502)+1)</f>
        <v/>
      </c>
      <c r="C503" s="142" t="str">
        <f t="shared" si="70"/>
        <v/>
      </c>
      <c r="D503" s="142"/>
      <c r="E503" s="142" t="str">
        <f>IF(病理診断科ブロック!$M503="","","-")</f>
        <v/>
      </c>
      <c r="F503" s="142"/>
      <c r="G503" s="60"/>
      <c r="I503" s="93" t="str">
        <f t="shared" si="63"/>
        <v/>
      </c>
      <c r="J503" s="93" t="str">
        <f t="shared" si="64"/>
        <v/>
      </c>
      <c r="K503" s="135" t="str">
        <f>IF(L503="","",COUNTIF(L$10:L503,"H"))</f>
        <v/>
      </c>
      <c r="L503" s="137" t="str">
        <f t="shared" si="71"/>
        <v/>
      </c>
      <c r="M503" s="135" t="str">
        <f t="shared" si="65"/>
        <v/>
      </c>
      <c r="N503" s="135" t="str">
        <f>IF(病理診断科ブロック!$M503="","","-")</f>
        <v/>
      </c>
      <c r="O503" s="135" t="str">
        <f t="shared" si="66"/>
        <v/>
      </c>
      <c r="P503" s="135" t="str">
        <f t="shared" si="67"/>
        <v/>
      </c>
      <c r="Q503" s="97" t="str">
        <f>IF(R503="","",IF(IFERROR(R503,"Error")="Error","Error",IF(COUNTIF(R$10:R1493,R503)=1,"OK","Duplication")))</f>
        <v/>
      </c>
      <c r="R503" s="134" t="str">
        <f t="shared" si="68"/>
        <v/>
      </c>
      <c r="S503" s="134" t="str">
        <f t="shared" si="69"/>
        <v/>
      </c>
    </row>
    <row r="504" spans="2:19" ht="14.1" customHeight="1" x14ac:dyDescent="0.15">
      <c r="B504" s="132" t="str">
        <f>IF(C503="","",COUNTA($B$10:B503)-COUNTBLANK($B$10:B503)+1)</f>
        <v/>
      </c>
      <c r="C504" s="143" t="str">
        <f t="shared" si="70"/>
        <v/>
      </c>
      <c r="D504" s="143"/>
      <c r="E504" s="143" t="str">
        <f>IF(病理診断科ブロック!$M504="","","-")</f>
        <v/>
      </c>
      <c r="F504" s="143"/>
      <c r="G504" s="61"/>
      <c r="I504" s="93" t="str">
        <f t="shared" si="63"/>
        <v/>
      </c>
      <c r="J504" s="93" t="str">
        <f t="shared" si="64"/>
        <v/>
      </c>
      <c r="K504" s="132" t="str">
        <f>IF(L504="","",COUNTIF(L$10:L504,"H"))</f>
        <v/>
      </c>
      <c r="L504" s="133" t="str">
        <f t="shared" si="71"/>
        <v/>
      </c>
      <c r="M504" s="132" t="str">
        <f t="shared" si="65"/>
        <v/>
      </c>
      <c r="N504" s="132" t="str">
        <f>IF(病理診断科ブロック!$M504="","","-")</f>
        <v/>
      </c>
      <c r="O504" s="132" t="str">
        <f t="shared" si="66"/>
        <v/>
      </c>
      <c r="P504" s="132" t="str">
        <f t="shared" si="67"/>
        <v/>
      </c>
      <c r="Q504" s="97" t="str">
        <f>IF(R504="","",IF(IFERROR(R504,"Error")="Error","Error",IF(COUNTIF(R$10:R1494,R504)=1,"OK","Duplication")))</f>
        <v/>
      </c>
      <c r="R504" s="134" t="str">
        <f t="shared" si="68"/>
        <v/>
      </c>
      <c r="S504" s="134" t="str">
        <f t="shared" si="69"/>
        <v/>
      </c>
    </row>
    <row r="505" spans="2:19" ht="14.1" customHeight="1" x14ac:dyDescent="0.15">
      <c r="B505" s="135" t="str">
        <f>IF(C504="","",COUNTA($B$10:B504)-COUNTBLANK($B$10:B504)+1)</f>
        <v/>
      </c>
      <c r="C505" s="142" t="str">
        <f t="shared" si="70"/>
        <v/>
      </c>
      <c r="D505" s="142"/>
      <c r="E505" s="142" t="str">
        <f>IF(病理診断科ブロック!$M505="","","-")</f>
        <v/>
      </c>
      <c r="F505" s="142"/>
      <c r="G505" s="60"/>
      <c r="I505" s="93" t="str">
        <f t="shared" si="63"/>
        <v/>
      </c>
      <c r="J505" s="93" t="str">
        <f t="shared" si="64"/>
        <v/>
      </c>
      <c r="K505" s="135" t="str">
        <f>IF(L505="","",COUNTIF(L$10:L505,"H"))</f>
        <v/>
      </c>
      <c r="L505" s="137" t="str">
        <f t="shared" si="71"/>
        <v/>
      </c>
      <c r="M505" s="135" t="str">
        <f t="shared" si="65"/>
        <v/>
      </c>
      <c r="N505" s="135" t="str">
        <f>IF(病理診断科ブロック!$M505="","","-")</f>
        <v/>
      </c>
      <c r="O505" s="135" t="str">
        <f t="shared" si="66"/>
        <v/>
      </c>
      <c r="P505" s="135" t="str">
        <f t="shared" si="67"/>
        <v/>
      </c>
      <c r="Q505" s="97" t="str">
        <f>IF(R505="","",IF(IFERROR(R505,"Error")="Error","Error",IF(COUNTIF(R$10:R1495,R505)=1,"OK","Duplication")))</f>
        <v/>
      </c>
      <c r="R505" s="134" t="str">
        <f t="shared" si="68"/>
        <v/>
      </c>
      <c r="S505" s="134" t="str">
        <f t="shared" si="69"/>
        <v/>
      </c>
    </row>
    <row r="506" spans="2:19" ht="14.1" customHeight="1" x14ac:dyDescent="0.15">
      <c r="B506" s="132" t="str">
        <f>IF(C505="","",COUNTA($B$10:B505)-COUNTBLANK($B$10:B505)+1)</f>
        <v/>
      </c>
      <c r="C506" s="143" t="str">
        <f t="shared" si="70"/>
        <v/>
      </c>
      <c r="D506" s="143"/>
      <c r="E506" s="143" t="str">
        <f>IF(病理診断科ブロック!$M506="","","-")</f>
        <v/>
      </c>
      <c r="F506" s="143"/>
      <c r="G506" s="61"/>
      <c r="I506" s="93" t="str">
        <f t="shared" si="63"/>
        <v/>
      </c>
      <c r="J506" s="93" t="str">
        <f t="shared" si="64"/>
        <v/>
      </c>
      <c r="K506" s="132" t="str">
        <f>IF(L506="","",COUNTIF(L$10:L506,"H"))</f>
        <v/>
      </c>
      <c r="L506" s="133" t="str">
        <f t="shared" si="71"/>
        <v/>
      </c>
      <c r="M506" s="132" t="str">
        <f t="shared" si="65"/>
        <v/>
      </c>
      <c r="N506" s="132" t="str">
        <f>IF(病理診断科ブロック!$M506="","","-")</f>
        <v/>
      </c>
      <c r="O506" s="132" t="str">
        <f t="shared" si="66"/>
        <v/>
      </c>
      <c r="P506" s="132" t="str">
        <f t="shared" si="67"/>
        <v/>
      </c>
      <c r="Q506" s="97" t="str">
        <f>IF(R506="","",IF(IFERROR(R506,"Error")="Error","Error",IF(COUNTIF(R$10:R1496,R506)=1,"OK","Duplication")))</f>
        <v/>
      </c>
      <c r="R506" s="134" t="str">
        <f t="shared" si="68"/>
        <v/>
      </c>
      <c r="S506" s="134" t="str">
        <f t="shared" si="69"/>
        <v/>
      </c>
    </row>
    <row r="507" spans="2:19" ht="14.1" customHeight="1" x14ac:dyDescent="0.15">
      <c r="B507" s="135" t="str">
        <f>IF(C506="","",COUNTA($B$10:B506)-COUNTBLANK($B$10:B506)+1)</f>
        <v/>
      </c>
      <c r="C507" s="142" t="str">
        <f t="shared" si="70"/>
        <v/>
      </c>
      <c r="D507" s="142"/>
      <c r="E507" s="142" t="str">
        <f>IF(病理診断科ブロック!$M507="","","-")</f>
        <v/>
      </c>
      <c r="F507" s="142"/>
      <c r="G507" s="60"/>
      <c r="I507" s="93" t="str">
        <f t="shared" si="63"/>
        <v/>
      </c>
      <c r="J507" s="93" t="str">
        <f t="shared" si="64"/>
        <v/>
      </c>
      <c r="K507" s="135" t="str">
        <f>IF(L507="","",COUNTIF(L$10:L507,"H"))</f>
        <v/>
      </c>
      <c r="L507" s="137" t="str">
        <f t="shared" si="71"/>
        <v/>
      </c>
      <c r="M507" s="135" t="str">
        <f t="shared" si="65"/>
        <v/>
      </c>
      <c r="N507" s="135" t="str">
        <f>IF(病理診断科ブロック!$M507="","","-")</f>
        <v/>
      </c>
      <c r="O507" s="135" t="str">
        <f t="shared" si="66"/>
        <v/>
      </c>
      <c r="P507" s="135" t="str">
        <f t="shared" si="67"/>
        <v/>
      </c>
      <c r="Q507" s="97" t="str">
        <f>IF(R507="","",IF(IFERROR(R507,"Error")="Error","Error",IF(COUNTIF(R$10:R1497,R507)=1,"OK","Duplication")))</f>
        <v/>
      </c>
      <c r="R507" s="134" t="str">
        <f t="shared" si="68"/>
        <v/>
      </c>
      <c r="S507" s="134" t="str">
        <f t="shared" si="69"/>
        <v/>
      </c>
    </row>
    <row r="508" spans="2:19" ht="14.1" customHeight="1" x14ac:dyDescent="0.15">
      <c r="B508" s="132" t="str">
        <f>IF(C507="","",COUNTA($B$10:B507)-COUNTBLANK($B$10:B507)+1)</f>
        <v/>
      </c>
      <c r="C508" s="143" t="str">
        <f t="shared" si="70"/>
        <v/>
      </c>
      <c r="D508" s="143"/>
      <c r="E508" s="143" t="str">
        <f>IF(病理診断科ブロック!$M508="","","-")</f>
        <v/>
      </c>
      <c r="F508" s="143"/>
      <c r="G508" s="61"/>
      <c r="I508" s="93" t="str">
        <f t="shared" si="63"/>
        <v/>
      </c>
      <c r="J508" s="93" t="str">
        <f t="shared" si="64"/>
        <v/>
      </c>
      <c r="K508" s="132" t="str">
        <f>IF(L508="","",COUNTIF(L$10:L508,"H"))</f>
        <v/>
      </c>
      <c r="L508" s="133" t="str">
        <f t="shared" si="71"/>
        <v/>
      </c>
      <c r="M508" s="132" t="str">
        <f t="shared" si="65"/>
        <v/>
      </c>
      <c r="N508" s="132" t="str">
        <f>IF(病理診断科ブロック!$M508="","","-")</f>
        <v/>
      </c>
      <c r="O508" s="132" t="str">
        <f t="shared" si="66"/>
        <v/>
      </c>
      <c r="P508" s="132" t="str">
        <f t="shared" si="67"/>
        <v/>
      </c>
      <c r="Q508" s="97" t="str">
        <f>IF(R508="","",IF(IFERROR(R508,"Error")="Error","Error",IF(COUNTIF(R$10:R1498,R508)=1,"OK","Duplication")))</f>
        <v/>
      </c>
      <c r="R508" s="134" t="str">
        <f t="shared" si="68"/>
        <v/>
      </c>
      <c r="S508" s="134" t="str">
        <f t="shared" si="69"/>
        <v/>
      </c>
    </row>
    <row r="509" spans="2:19" ht="14.1" customHeight="1" x14ac:dyDescent="0.15">
      <c r="B509" s="135" t="str">
        <f>IF(C508="","",COUNTA($B$10:B508)-COUNTBLANK($B$10:B508)+1)</f>
        <v/>
      </c>
      <c r="C509" s="142" t="str">
        <f t="shared" si="70"/>
        <v/>
      </c>
      <c r="D509" s="142"/>
      <c r="E509" s="142" t="str">
        <f>IF(病理診断科ブロック!$M509="","","-")</f>
        <v/>
      </c>
      <c r="F509" s="142"/>
      <c r="G509" s="60"/>
      <c r="I509" s="93" t="str">
        <f t="shared" si="63"/>
        <v/>
      </c>
      <c r="J509" s="93" t="str">
        <f t="shared" si="64"/>
        <v/>
      </c>
      <c r="K509" s="135" t="str">
        <f>IF(L509="","",COUNTIF(L$10:L509,"H"))</f>
        <v/>
      </c>
      <c r="L509" s="137" t="str">
        <f t="shared" si="71"/>
        <v/>
      </c>
      <c r="M509" s="135" t="str">
        <f t="shared" si="65"/>
        <v/>
      </c>
      <c r="N509" s="135" t="str">
        <f>IF(病理診断科ブロック!$M509="","","-")</f>
        <v/>
      </c>
      <c r="O509" s="135" t="str">
        <f t="shared" si="66"/>
        <v/>
      </c>
      <c r="P509" s="135" t="str">
        <f t="shared" si="67"/>
        <v/>
      </c>
      <c r="Q509" s="97" t="str">
        <f>IF(R509="","",IF(IFERROR(R509,"Error")="Error","Error",IF(COUNTIF(R$10:R1499,R509)=1,"OK","Duplication")))</f>
        <v/>
      </c>
      <c r="R509" s="134" t="str">
        <f t="shared" si="68"/>
        <v/>
      </c>
      <c r="S509" s="134" t="str">
        <f t="shared" si="69"/>
        <v/>
      </c>
    </row>
    <row r="510" spans="2:19" ht="14.1" customHeight="1" x14ac:dyDescent="0.15">
      <c r="B510" s="132" t="str">
        <f>IF(C509="","",COUNTA($B$10:B509)-COUNTBLANK($B$10:B509)+1)</f>
        <v/>
      </c>
      <c r="C510" s="143" t="str">
        <f t="shared" si="70"/>
        <v/>
      </c>
      <c r="D510" s="143"/>
      <c r="E510" s="143" t="str">
        <f>IF(病理診断科ブロック!$M510="","","-")</f>
        <v/>
      </c>
      <c r="F510" s="143"/>
      <c r="G510" s="61"/>
      <c r="I510" s="93" t="str">
        <f t="shared" si="63"/>
        <v/>
      </c>
      <c r="J510" s="93" t="str">
        <f t="shared" si="64"/>
        <v/>
      </c>
      <c r="K510" s="132" t="str">
        <f>IF(L510="","",COUNTIF(L$10:L510,"H"))</f>
        <v/>
      </c>
      <c r="L510" s="133" t="str">
        <f t="shared" si="71"/>
        <v/>
      </c>
      <c r="M510" s="132" t="str">
        <f t="shared" si="65"/>
        <v/>
      </c>
      <c r="N510" s="132" t="str">
        <f>IF(病理診断科ブロック!$M510="","","-")</f>
        <v/>
      </c>
      <c r="O510" s="132" t="str">
        <f t="shared" si="66"/>
        <v/>
      </c>
      <c r="P510" s="132" t="str">
        <f t="shared" si="67"/>
        <v/>
      </c>
      <c r="Q510" s="97" t="str">
        <f>IF(R510="","",IF(IFERROR(R510,"Error")="Error","Error",IF(COUNTIF(R$10:R1500,R510)=1,"OK","Duplication")))</f>
        <v/>
      </c>
      <c r="R510" s="134" t="str">
        <f t="shared" si="68"/>
        <v/>
      </c>
      <c r="S510" s="134" t="str">
        <f t="shared" si="69"/>
        <v/>
      </c>
    </row>
    <row r="511" spans="2:19" ht="14.1" customHeight="1" x14ac:dyDescent="0.15">
      <c r="B511" s="135" t="str">
        <f>IF(C510="","",COUNTA($B$10:B510)-COUNTBLANK($B$10:B510)+1)</f>
        <v/>
      </c>
      <c r="C511" s="142" t="str">
        <f t="shared" si="70"/>
        <v/>
      </c>
      <c r="D511" s="142"/>
      <c r="E511" s="142" t="str">
        <f>IF(病理診断科ブロック!$M511="","","-")</f>
        <v/>
      </c>
      <c r="F511" s="142"/>
      <c r="G511" s="60"/>
      <c r="I511" s="93" t="str">
        <f t="shared" si="63"/>
        <v/>
      </c>
      <c r="J511" s="93" t="str">
        <f t="shared" si="64"/>
        <v/>
      </c>
      <c r="K511" s="135" t="str">
        <f>IF(L511="","",COUNTIF(L$10:L511,"H"))</f>
        <v/>
      </c>
      <c r="L511" s="137" t="str">
        <f t="shared" si="71"/>
        <v/>
      </c>
      <c r="M511" s="135" t="str">
        <f t="shared" si="65"/>
        <v/>
      </c>
      <c r="N511" s="135" t="str">
        <f>IF(病理診断科ブロック!$M511="","","-")</f>
        <v/>
      </c>
      <c r="O511" s="135" t="str">
        <f t="shared" si="66"/>
        <v/>
      </c>
      <c r="P511" s="135" t="str">
        <f t="shared" si="67"/>
        <v/>
      </c>
      <c r="Q511" s="97" t="str">
        <f>IF(R511="","",IF(IFERROR(R511,"Error")="Error","Error",IF(COUNTIF(R$10:R1501,R511)=1,"OK","Duplication")))</f>
        <v/>
      </c>
      <c r="R511" s="134" t="str">
        <f t="shared" si="68"/>
        <v/>
      </c>
      <c r="S511" s="134" t="str">
        <f t="shared" si="69"/>
        <v/>
      </c>
    </row>
    <row r="512" spans="2:19" ht="14.1" customHeight="1" x14ac:dyDescent="0.15">
      <c r="B512" s="132" t="str">
        <f>IF(C511="","",COUNTA($B$10:B511)-COUNTBLANK($B$10:B511)+1)</f>
        <v/>
      </c>
      <c r="C512" s="143" t="str">
        <f t="shared" si="70"/>
        <v/>
      </c>
      <c r="D512" s="143"/>
      <c r="E512" s="143" t="str">
        <f>IF(病理診断科ブロック!$M512="","","-")</f>
        <v/>
      </c>
      <c r="F512" s="143"/>
      <c r="G512" s="61"/>
      <c r="I512" s="93" t="str">
        <f t="shared" si="63"/>
        <v/>
      </c>
      <c r="J512" s="93" t="str">
        <f t="shared" si="64"/>
        <v/>
      </c>
      <c r="K512" s="132" t="str">
        <f>IF(L512="","",COUNTIF(L$10:L512,"H"))</f>
        <v/>
      </c>
      <c r="L512" s="133" t="str">
        <f t="shared" si="71"/>
        <v/>
      </c>
      <c r="M512" s="132" t="str">
        <f t="shared" si="65"/>
        <v/>
      </c>
      <c r="N512" s="132" t="str">
        <f>IF(病理診断科ブロック!$M512="","","-")</f>
        <v/>
      </c>
      <c r="O512" s="132" t="str">
        <f t="shared" si="66"/>
        <v/>
      </c>
      <c r="P512" s="132" t="str">
        <f t="shared" si="67"/>
        <v/>
      </c>
      <c r="Q512" s="97" t="str">
        <f>IF(R512="","",IF(IFERROR(R512,"Error")="Error","Error",IF(COUNTIF(R$10:R1502,R512)=1,"OK","Duplication")))</f>
        <v/>
      </c>
      <c r="R512" s="134" t="str">
        <f t="shared" si="68"/>
        <v/>
      </c>
      <c r="S512" s="134" t="str">
        <f t="shared" si="69"/>
        <v/>
      </c>
    </row>
    <row r="513" spans="2:19" ht="14.1" customHeight="1" x14ac:dyDescent="0.15">
      <c r="B513" s="135" t="str">
        <f>IF(C512="","",COUNTA($B$10:B512)-COUNTBLANK($B$10:B512)+1)</f>
        <v/>
      </c>
      <c r="C513" s="142" t="str">
        <f t="shared" si="70"/>
        <v/>
      </c>
      <c r="D513" s="142"/>
      <c r="E513" s="142" t="str">
        <f>IF(病理診断科ブロック!$M513="","","-")</f>
        <v/>
      </c>
      <c r="F513" s="142"/>
      <c r="G513" s="60"/>
      <c r="I513" s="93" t="str">
        <f t="shared" si="63"/>
        <v/>
      </c>
      <c r="J513" s="93" t="str">
        <f t="shared" si="64"/>
        <v/>
      </c>
      <c r="K513" s="135" t="str">
        <f>IF(L513="","",COUNTIF(L$10:L513,"H"))</f>
        <v/>
      </c>
      <c r="L513" s="137" t="str">
        <f t="shared" si="71"/>
        <v/>
      </c>
      <c r="M513" s="135" t="str">
        <f t="shared" si="65"/>
        <v/>
      </c>
      <c r="N513" s="135" t="str">
        <f>IF(病理診断科ブロック!$M513="","","-")</f>
        <v/>
      </c>
      <c r="O513" s="135" t="str">
        <f t="shared" si="66"/>
        <v/>
      </c>
      <c r="P513" s="135" t="str">
        <f t="shared" si="67"/>
        <v/>
      </c>
      <c r="Q513" s="97" t="str">
        <f>IF(R513="","",IF(IFERROR(R513,"Error")="Error","Error",IF(COUNTIF(R$10:R1503,R513)=1,"OK","Duplication")))</f>
        <v/>
      </c>
      <c r="R513" s="134" t="str">
        <f t="shared" si="68"/>
        <v/>
      </c>
      <c r="S513" s="134" t="str">
        <f t="shared" si="69"/>
        <v/>
      </c>
    </row>
    <row r="514" spans="2:19" ht="14.1" customHeight="1" x14ac:dyDescent="0.15">
      <c r="B514" s="132" t="str">
        <f>IF(C513="","",COUNTA($B$10:B513)-COUNTBLANK($B$10:B513)+1)</f>
        <v/>
      </c>
      <c r="C514" s="143" t="str">
        <f t="shared" si="70"/>
        <v/>
      </c>
      <c r="D514" s="143"/>
      <c r="E514" s="143" t="str">
        <f>IF(病理診断科ブロック!$M514="","","-")</f>
        <v/>
      </c>
      <c r="F514" s="143"/>
      <c r="G514" s="61"/>
      <c r="I514" s="93" t="str">
        <f t="shared" si="63"/>
        <v/>
      </c>
      <c r="J514" s="93" t="str">
        <f t="shared" si="64"/>
        <v/>
      </c>
      <c r="K514" s="132" t="str">
        <f>IF(L514="","",COUNTIF(L$10:L514,"H"))</f>
        <v/>
      </c>
      <c r="L514" s="133" t="str">
        <f t="shared" si="71"/>
        <v/>
      </c>
      <c r="M514" s="132" t="str">
        <f t="shared" si="65"/>
        <v/>
      </c>
      <c r="N514" s="132" t="str">
        <f>IF(病理診断科ブロック!$M514="","","-")</f>
        <v/>
      </c>
      <c r="O514" s="132" t="str">
        <f t="shared" si="66"/>
        <v/>
      </c>
      <c r="P514" s="132" t="str">
        <f t="shared" si="67"/>
        <v/>
      </c>
      <c r="Q514" s="97" t="str">
        <f>IF(R514="","",IF(IFERROR(R514,"Error")="Error","Error",IF(COUNTIF(R$10:R1504,R514)=1,"OK","Duplication")))</f>
        <v/>
      </c>
      <c r="R514" s="134" t="str">
        <f t="shared" si="68"/>
        <v/>
      </c>
      <c r="S514" s="134" t="str">
        <f t="shared" si="69"/>
        <v/>
      </c>
    </row>
    <row r="515" spans="2:19" ht="14.1" customHeight="1" x14ac:dyDescent="0.15">
      <c r="B515" s="135" t="str">
        <f>IF(C514="","",COUNTA($B$10:B514)-COUNTBLANK($B$10:B514)+1)</f>
        <v/>
      </c>
      <c r="C515" s="142" t="str">
        <f t="shared" si="70"/>
        <v/>
      </c>
      <c r="D515" s="142"/>
      <c r="E515" s="142" t="str">
        <f>IF(病理診断科ブロック!$M515="","","-")</f>
        <v/>
      </c>
      <c r="F515" s="142"/>
      <c r="G515" s="60"/>
      <c r="I515" s="93" t="str">
        <f t="shared" si="63"/>
        <v/>
      </c>
      <c r="J515" s="93" t="str">
        <f t="shared" si="64"/>
        <v/>
      </c>
      <c r="K515" s="135" t="str">
        <f>IF(L515="","",COUNTIF(L$10:L515,"H"))</f>
        <v/>
      </c>
      <c r="L515" s="137" t="str">
        <f t="shared" si="71"/>
        <v/>
      </c>
      <c r="M515" s="135" t="str">
        <f t="shared" si="65"/>
        <v/>
      </c>
      <c r="N515" s="135" t="str">
        <f>IF(病理診断科ブロック!$M515="","","-")</f>
        <v/>
      </c>
      <c r="O515" s="135" t="str">
        <f t="shared" si="66"/>
        <v/>
      </c>
      <c r="P515" s="135" t="str">
        <f t="shared" si="67"/>
        <v/>
      </c>
      <c r="Q515" s="97" t="str">
        <f>IF(R515="","",IF(IFERROR(R515,"Error")="Error","Error",IF(COUNTIF(R$10:R1505,R515)=1,"OK","Duplication")))</f>
        <v/>
      </c>
      <c r="R515" s="134" t="str">
        <f t="shared" si="68"/>
        <v/>
      </c>
      <c r="S515" s="134" t="str">
        <f t="shared" si="69"/>
        <v/>
      </c>
    </row>
    <row r="516" spans="2:19" ht="14.1" customHeight="1" x14ac:dyDescent="0.15">
      <c r="B516" s="132" t="str">
        <f>IF(C515="","",COUNTA($B$10:B515)-COUNTBLANK($B$10:B515)+1)</f>
        <v/>
      </c>
      <c r="C516" s="143" t="str">
        <f t="shared" si="70"/>
        <v/>
      </c>
      <c r="D516" s="143"/>
      <c r="E516" s="143" t="str">
        <f>IF(病理診断科ブロック!$M516="","","-")</f>
        <v/>
      </c>
      <c r="F516" s="143"/>
      <c r="G516" s="61"/>
      <c r="I516" s="93" t="str">
        <f t="shared" si="63"/>
        <v/>
      </c>
      <c r="J516" s="93" t="str">
        <f t="shared" si="64"/>
        <v/>
      </c>
      <c r="K516" s="132" t="str">
        <f>IF(L516="","",COUNTIF(L$10:L516,"H"))</f>
        <v/>
      </c>
      <c r="L516" s="133" t="str">
        <f t="shared" si="71"/>
        <v/>
      </c>
      <c r="M516" s="132" t="str">
        <f t="shared" si="65"/>
        <v/>
      </c>
      <c r="N516" s="132" t="str">
        <f>IF(病理診断科ブロック!$M516="","","-")</f>
        <v/>
      </c>
      <c r="O516" s="132" t="str">
        <f t="shared" si="66"/>
        <v/>
      </c>
      <c r="P516" s="132" t="str">
        <f t="shared" si="67"/>
        <v/>
      </c>
      <c r="Q516" s="97" t="str">
        <f>IF(R516="","",IF(IFERROR(R516,"Error")="Error","Error",IF(COUNTIF(R$10:R1506,R516)=1,"OK","Duplication")))</f>
        <v/>
      </c>
      <c r="R516" s="134" t="str">
        <f t="shared" si="68"/>
        <v/>
      </c>
      <c r="S516" s="134" t="str">
        <f t="shared" si="69"/>
        <v/>
      </c>
    </row>
    <row r="517" spans="2:19" ht="14.1" customHeight="1" x14ac:dyDescent="0.15">
      <c r="B517" s="135" t="str">
        <f>IF(C516="","",COUNTA($B$10:B516)-COUNTBLANK($B$10:B516)+1)</f>
        <v/>
      </c>
      <c r="C517" s="142" t="str">
        <f t="shared" si="70"/>
        <v/>
      </c>
      <c r="D517" s="142"/>
      <c r="E517" s="142" t="str">
        <f>IF(病理診断科ブロック!$M517="","","-")</f>
        <v/>
      </c>
      <c r="F517" s="142"/>
      <c r="G517" s="60"/>
      <c r="I517" s="93" t="str">
        <f t="shared" si="63"/>
        <v/>
      </c>
      <c r="J517" s="93" t="str">
        <f t="shared" si="64"/>
        <v/>
      </c>
      <c r="K517" s="135" t="str">
        <f>IF(L517="","",COUNTIF(L$10:L517,"H"))</f>
        <v/>
      </c>
      <c r="L517" s="137" t="str">
        <f t="shared" si="71"/>
        <v/>
      </c>
      <c r="M517" s="135" t="str">
        <f t="shared" si="65"/>
        <v/>
      </c>
      <c r="N517" s="135" t="str">
        <f>IF(病理診断科ブロック!$M517="","","-")</f>
        <v/>
      </c>
      <c r="O517" s="135" t="str">
        <f t="shared" si="66"/>
        <v/>
      </c>
      <c r="P517" s="135" t="str">
        <f t="shared" si="67"/>
        <v/>
      </c>
      <c r="Q517" s="97" t="str">
        <f>IF(R517="","",IF(IFERROR(R517,"Error")="Error","Error",IF(COUNTIF(R$10:R1507,R517)=1,"OK","Duplication")))</f>
        <v/>
      </c>
      <c r="R517" s="134" t="str">
        <f t="shared" si="68"/>
        <v/>
      </c>
      <c r="S517" s="134" t="str">
        <f t="shared" si="69"/>
        <v/>
      </c>
    </row>
    <row r="518" spans="2:19" ht="14.1" customHeight="1" x14ac:dyDescent="0.15">
      <c r="B518" s="132" t="str">
        <f>IF(C517="","",COUNTA($B$10:B517)-COUNTBLANK($B$10:B517)+1)</f>
        <v/>
      </c>
      <c r="C518" s="143" t="str">
        <f t="shared" si="70"/>
        <v/>
      </c>
      <c r="D518" s="143"/>
      <c r="E518" s="143" t="str">
        <f>IF(病理診断科ブロック!$M518="","","-")</f>
        <v/>
      </c>
      <c r="F518" s="143"/>
      <c r="G518" s="61"/>
      <c r="I518" s="93" t="str">
        <f t="shared" si="63"/>
        <v/>
      </c>
      <c r="J518" s="93" t="str">
        <f t="shared" si="64"/>
        <v/>
      </c>
      <c r="K518" s="132" t="str">
        <f>IF(L518="","",COUNTIF(L$10:L518,"H"))</f>
        <v/>
      </c>
      <c r="L518" s="133" t="str">
        <f t="shared" si="71"/>
        <v/>
      </c>
      <c r="M518" s="132" t="str">
        <f t="shared" si="65"/>
        <v/>
      </c>
      <c r="N518" s="132" t="str">
        <f>IF(病理診断科ブロック!$M518="","","-")</f>
        <v/>
      </c>
      <c r="O518" s="132" t="str">
        <f t="shared" si="66"/>
        <v/>
      </c>
      <c r="P518" s="132" t="str">
        <f t="shared" si="67"/>
        <v/>
      </c>
      <c r="Q518" s="97" t="str">
        <f>IF(R518="","",IF(IFERROR(R518,"Error")="Error","Error",IF(COUNTIF(R$10:R1508,R518)=1,"OK","Duplication")))</f>
        <v/>
      </c>
      <c r="R518" s="134" t="str">
        <f t="shared" si="68"/>
        <v/>
      </c>
      <c r="S518" s="134" t="str">
        <f t="shared" si="69"/>
        <v/>
      </c>
    </row>
    <row r="519" spans="2:19" ht="14.1" customHeight="1" x14ac:dyDescent="0.15">
      <c r="B519" s="135" t="str">
        <f>IF(C518="","",COUNTA($B$10:B518)-COUNTBLANK($B$10:B518)+1)</f>
        <v/>
      </c>
      <c r="C519" s="142" t="str">
        <f t="shared" si="70"/>
        <v/>
      </c>
      <c r="D519" s="142"/>
      <c r="E519" s="142" t="str">
        <f>IF(病理診断科ブロック!$M519="","","-")</f>
        <v/>
      </c>
      <c r="F519" s="142"/>
      <c r="G519" s="60"/>
      <c r="I519" s="93" t="str">
        <f t="shared" si="63"/>
        <v/>
      </c>
      <c r="J519" s="93" t="str">
        <f t="shared" si="64"/>
        <v/>
      </c>
      <c r="K519" s="135" t="str">
        <f>IF(L519="","",COUNTIF(L$10:L519,"H"))</f>
        <v/>
      </c>
      <c r="L519" s="137" t="str">
        <f t="shared" si="71"/>
        <v/>
      </c>
      <c r="M519" s="135" t="str">
        <f t="shared" si="65"/>
        <v/>
      </c>
      <c r="N519" s="135" t="str">
        <f>IF(病理診断科ブロック!$M519="","","-")</f>
        <v/>
      </c>
      <c r="O519" s="135" t="str">
        <f t="shared" si="66"/>
        <v/>
      </c>
      <c r="P519" s="135" t="str">
        <f t="shared" si="67"/>
        <v/>
      </c>
      <c r="Q519" s="97" t="str">
        <f>IF(R519="","",IF(IFERROR(R519,"Error")="Error","Error",IF(COUNTIF(R$10:R1509,R519)=1,"OK","Duplication")))</f>
        <v/>
      </c>
      <c r="R519" s="134" t="str">
        <f t="shared" si="68"/>
        <v/>
      </c>
      <c r="S519" s="134" t="str">
        <f t="shared" si="69"/>
        <v/>
      </c>
    </row>
    <row r="520" spans="2:19" ht="14.1" customHeight="1" x14ac:dyDescent="0.15">
      <c r="B520" s="132" t="str">
        <f>IF(C519="","",COUNTA($B$10:B519)-COUNTBLANK($B$10:B519)+1)</f>
        <v/>
      </c>
      <c r="C520" s="143" t="str">
        <f t="shared" si="70"/>
        <v/>
      </c>
      <c r="D520" s="143"/>
      <c r="E520" s="143" t="str">
        <f>IF(病理診断科ブロック!$M520="","","-")</f>
        <v/>
      </c>
      <c r="F520" s="143"/>
      <c r="G520" s="61"/>
      <c r="I520" s="93" t="str">
        <f t="shared" si="63"/>
        <v/>
      </c>
      <c r="J520" s="93" t="str">
        <f t="shared" si="64"/>
        <v/>
      </c>
      <c r="K520" s="132" t="str">
        <f>IF(L520="","",COUNTIF(L$10:L520,"H"))</f>
        <v/>
      </c>
      <c r="L520" s="133" t="str">
        <f t="shared" si="71"/>
        <v/>
      </c>
      <c r="M520" s="132" t="str">
        <f t="shared" si="65"/>
        <v/>
      </c>
      <c r="N520" s="132" t="str">
        <f>IF(病理診断科ブロック!$M520="","","-")</f>
        <v/>
      </c>
      <c r="O520" s="132" t="str">
        <f t="shared" si="66"/>
        <v/>
      </c>
      <c r="P520" s="132" t="str">
        <f t="shared" si="67"/>
        <v/>
      </c>
      <c r="Q520" s="97" t="str">
        <f>IF(R520="","",IF(IFERROR(R520,"Error")="Error","Error",IF(COUNTIF(R$10:R1510,R520)=1,"OK","Duplication")))</f>
        <v/>
      </c>
      <c r="R520" s="134" t="str">
        <f t="shared" si="68"/>
        <v/>
      </c>
      <c r="S520" s="134" t="str">
        <f t="shared" si="69"/>
        <v/>
      </c>
    </row>
    <row r="521" spans="2:19" ht="14.1" customHeight="1" x14ac:dyDescent="0.15">
      <c r="B521" s="135" t="str">
        <f>IF(C520="","",COUNTA($B$10:B520)-COUNTBLANK($B$10:B520)+1)</f>
        <v/>
      </c>
      <c r="C521" s="142" t="str">
        <f t="shared" si="70"/>
        <v/>
      </c>
      <c r="D521" s="142"/>
      <c r="E521" s="142" t="str">
        <f>IF(病理診断科ブロック!$M521="","","-")</f>
        <v/>
      </c>
      <c r="F521" s="142"/>
      <c r="G521" s="60"/>
      <c r="I521" s="93" t="str">
        <f t="shared" si="63"/>
        <v/>
      </c>
      <c r="J521" s="93" t="str">
        <f t="shared" si="64"/>
        <v/>
      </c>
      <c r="K521" s="135" t="str">
        <f>IF(L521="","",COUNTIF(L$10:L521,"H"))</f>
        <v/>
      </c>
      <c r="L521" s="137" t="str">
        <f t="shared" si="71"/>
        <v/>
      </c>
      <c r="M521" s="135" t="str">
        <f t="shared" si="65"/>
        <v/>
      </c>
      <c r="N521" s="135" t="str">
        <f>IF(病理診断科ブロック!$M521="","","-")</f>
        <v/>
      </c>
      <c r="O521" s="135" t="str">
        <f t="shared" si="66"/>
        <v/>
      </c>
      <c r="P521" s="135" t="str">
        <f t="shared" si="67"/>
        <v/>
      </c>
      <c r="Q521" s="97" t="str">
        <f>IF(R521="","",IF(IFERROR(R521,"Error")="Error","Error",IF(COUNTIF(R$10:R1511,R521)=1,"OK","Duplication")))</f>
        <v/>
      </c>
      <c r="R521" s="134" t="str">
        <f t="shared" si="68"/>
        <v/>
      </c>
      <c r="S521" s="134" t="str">
        <f t="shared" si="69"/>
        <v/>
      </c>
    </row>
    <row r="522" spans="2:19" ht="14.1" customHeight="1" x14ac:dyDescent="0.15">
      <c r="B522" s="132" t="str">
        <f>IF(C521="","",COUNTA($B$10:B521)-COUNTBLANK($B$10:B521)+1)</f>
        <v/>
      </c>
      <c r="C522" s="143" t="str">
        <f t="shared" si="70"/>
        <v/>
      </c>
      <c r="D522" s="143"/>
      <c r="E522" s="143" t="str">
        <f>IF(病理診断科ブロック!$M522="","","-")</f>
        <v/>
      </c>
      <c r="F522" s="143"/>
      <c r="G522" s="61"/>
      <c r="I522" s="93" t="str">
        <f t="shared" si="63"/>
        <v/>
      </c>
      <c r="J522" s="93" t="str">
        <f t="shared" si="64"/>
        <v/>
      </c>
      <c r="K522" s="132" t="str">
        <f>IF(L522="","",COUNTIF(L$10:L522,"H"))</f>
        <v/>
      </c>
      <c r="L522" s="133" t="str">
        <f t="shared" si="71"/>
        <v/>
      </c>
      <c r="M522" s="132" t="str">
        <f t="shared" si="65"/>
        <v/>
      </c>
      <c r="N522" s="132" t="str">
        <f>IF(病理診断科ブロック!$M522="","","-")</f>
        <v/>
      </c>
      <c r="O522" s="132" t="str">
        <f t="shared" si="66"/>
        <v/>
      </c>
      <c r="P522" s="132" t="str">
        <f t="shared" si="67"/>
        <v/>
      </c>
      <c r="Q522" s="97" t="str">
        <f>IF(R522="","",IF(IFERROR(R522,"Error")="Error","Error",IF(COUNTIF(R$10:R1512,R522)=1,"OK","Duplication")))</f>
        <v/>
      </c>
      <c r="R522" s="134" t="str">
        <f t="shared" si="68"/>
        <v/>
      </c>
      <c r="S522" s="134" t="str">
        <f t="shared" si="69"/>
        <v/>
      </c>
    </row>
    <row r="523" spans="2:19" ht="14.1" customHeight="1" x14ac:dyDescent="0.15">
      <c r="B523" s="135" t="str">
        <f>IF(C522="","",COUNTA($B$10:B522)-COUNTBLANK($B$10:B522)+1)</f>
        <v/>
      </c>
      <c r="C523" s="142" t="str">
        <f t="shared" si="70"/>
        <v/>
      </c>
      <c r="D523" s="142"/>
      <c r="E523" s="142" t="str">
        <f>IF(病理診断科ブロック!$M523="","","-")</f>
        <v/>
      </c>
      <c r="F523" s="142"/>
      <c r="G523" s="60"/>
      <c r="I523" s="93" t="str">
        <f t="shared" ref="I523:I586" si="72">SUBSTITUTE(SUBSTITUTE(C523,"　","")," ","")</f>
        <v/>
      </c>
      <c r="J523" s="93" t="str">
        <f t="shared" ref="J523:J586" si="73">ASC(I523)</f>
        <v/>
      </c>
      <c r="K523" s="135" t="str">
        <f>IF(L523="","",COUNTIF(L$10:L523,"H"))</f>
        <v/>
      </c>
      <c r="L523" s="137" t="str">
        <f t="shared" si="71"/>
        <v/>
      </c>
      <c r="M523" s="135" t="str">
        <f t="shared" ref="M523:M586" si="74">IF(J523="","",IF(COUNTIF(J523,"*H*"),REPT("0",2-LEN(MID(J523,FIND("H",J523)+1,FIND("-",J523)-FIND("H",J523)-1)))&amp;MID(J523,FIND("H",J523)+1,FIND("-",J523)-FIND("H",J523)-1),REPT("0",2-LEN(LEFT(J523,FIND("-",J523)-1)))&amp;LEFT(J523,FIND("-",J523)-1)))</f>
        <v/>
      </c>
      <c r="N523" s="135" t="str">
        <f>IF(病理診断科ブロック!$M523="","","-")</f>
        <v/>
      </c>
      <c r="O523" s="135" t="str">
        <f t="shared" ref="O523:O586" si="75">IF(J523="","",REPT("0",5-LEN(RIGHT(J523,LEN(J523)-FIND("-",J523))))&amp;RIGHT(J523,LEN(J523)-FIND("-",J523)))</f>
        <v/>
      </c>
      <c r="P523" s="135" t="str">
        <f t="shared" ref="P523:P586" si="76">IF(G523="","",ASC(G523))</f>
        <v/>
      </c>
      <c r="Q523" s="97" t="str">
        <f>IF(R523="","",IF(IFERROR(R523,"Error")="Error","Error",IF(COUNTIF(R$10:R1513,R523)=1,"OK","Duplication")))</f>
        <v/>
      </c>
      <c r="R523" s="134" t="str">
        <f t="shared" ref="R523:R586" si="77">M523&amp;N523&amp;O523&amp;P523</f>
        <v/>
      </c>
      <c r="S523" s="134" t="str">
        <f t="shared" ref="S523:S586" si="78">L523&amp;M523&amp;N523&amp;O523</f>
        <v/>
      </c>
    </row>
    <row r="524" spans="2:19" ht="14.1" customHeight="1" x14ac:dyDescent="0.15">
      <c r="B524" s="132" t="str">
        <f>IF(C523="","",COUNTA($B$10:B523)-COUNTBLANK($B$10:B523)+1)</f>
        <v/>
      </c>
      <c r="C524" s="143" t="str">
        <f t="shared" ref="C524:C587" si="79">IF(D523="","","H")</f>
        <v/>
      </c>
      <c r="D524" s="143"/>
      <c r="E524" s="143" t="str">
        <f>IF(病理診断科ブロック!$M524="","","-")</f>
        <v/>
      </c>
      <c r="F524" s="143"/>
      <c r="G524" s="61"/>
      <c r="I524" s="93" t="str">
        <f t="shared" si="72"/>
        <v/>
      </c>
      <c r="J524" s="93" t="str">
        <f t="shared" si="73"/>
        <v/>
      </c>
      <c r="K524" s="132" t="str">
        <f>IF(L524="","",COUNTIF(L$10:L524,"H"))</f>
        <v/>
      </c>
      <c r="L524" s="133" t="str">
        <f t="shared" ref="L524:L587" si="80">IF(M524="","","H")</f>
        <v/>
      </c>
      <c r="M524" s="132" t="str">
        <f t="shared" si="74"/>
        <v/>
      </c>
      <c r="N524" s="132" t="str">
        <f>IF(病理診断科ブロック!$M524="","","-")</f>
        <v/>
      </c>
      <c r="O524" s="132" t="str">
        <f t="shared" si="75"/>
        <v/>
      </c>
      <c r="P524" s="132" t="str">
        <f t="shared" si="76"/>
        <v/>
      </c>
      <c r="Q524" s="97" t="str">
        <f>IF(R524="","",IF(IFERROR(R524,"Error")="Error","Error",IF(COUNTIF(R$10:R1514,R524)=1,"OK","Duplication")))</f>
        <v/>
      </c>
      <c r="R524" s="134" t="str">
        <f t="shared" si="77"/>
        <v/>
      </c>
      <c r="S524" s="134" t="str">
        <f t="shared" si="78"/>
        <v/>
      </c>
    </row>
    <row r="525" spans="2:19" ht="14.1" customHeight="1" x14ac:dyDescent="0.15">
      <c r="B525" s="135" t="str">
        <f>IF(C524="","",COUNTA($B$10:B524)-COUNTBLANK($B$10:B524)+1)</f>
        <v/>
      </c>
      <c r="C525" s="142" t="str">
        <f t="shared" si="79"/>
        <v/>
      </c>
      <c r="D525" s="142"/>
      <c r="E525" s="142" t="str">
        <f>IF(病理診断科ブロック!$M525="","","-")</f>
        <v/>
      </c>
      <c r="F525" s="142"/>
      <c r="G525" s="60"/>
      <c r="I525" s="93" t="str">
        <f t="shared" si="72"/>
        <v/>
      </c>
      <c r="J525" s="93" t="str">
        <f t="shared" si="73"/>
        <v/>
      </c>
      <c r="K525" s="135" t="str">
        <f>IF(L525="","",COUNTIF(L$10:L525,"H"))</f>
        <v/>
      </c>
      <c r="L525" s="137" t="str">
        <f t="shared" si="80"/>
        <v/>
      </c>
      <c r="M525" s="135" t="str">
        <f t="shared" si="74"/>
        <v/>
      </c>
      <c r="N525" s="135" t="str">
        <f>IF(病理診断科ブロック!$M525="","","-")</f>
        <v/>
      </c>
      <c r="O525" s="135" t="str">
        <f t="shared" si="75"/>
        <v/>
      </c>
      <c r="P525" s="135" t="str">
        <f t="shared" si="76"/>
        <v/>
      </c>
      <c r="Q525" s="97" t="str">
        <f>IF(R525="","",IF(IFERROR(R525,"Error")="Error","Error",IF(COUNTIF(R$10:R1515,R525)=1,"OK","Duplication")))</f>
        <v/>
      </c>
      <c r="R525" s="134" t="str">
        <f t="shared" si="77"/>
        <v/>
      </c>
      <c r="S525" s="134" t="str">
        <f t="shared" si="78"/>
        <v/>
      </c>
    </row>
    <row r="526" spans="2:19" ht="14.1" customHeight="1" x14ac:dyDescent="0.15">
      <c r="B526" s="132" t="str">
        <f>IF(C525="","",COUNTA($B$10:B525)-COUNTBLANK($B$10:B525)+1)</f>
        <v/>
      </c>
      <c r="C526" s="143" t="str">
        <f t="shared" si="79"/>
        <v/>
      </c>
      <c r="D526" s="143"/>
      <c r="E526" s="143" t="str">
        <f>IF(病理診断科ブロック!$M526="","","-")</f>
        <v/>
      </c>
      <c r="F526" s="143"/>
      <c r="G526" s="61"/>
      <c r="I526" s="93" t="str">
        <f t="shared" si="72"/>
        <v/>
      </c>
      <c r="J526" s="93" t="str">
        <f t="shared" si="73"/>
        <v/>
      </c>
      <c r="K526" s="132" t="str">
        <f>IF(L526="","",COUNTIF(L$10:L526,"H"))</f>
        <v/>
      </c>
      <c r="L526" s="133" t="str">
        <f t="shared" si="80"/>
        <v/>
      </c>
      <c r="M526" s="132" t="str">
        <f t="shared" si="74"/>
        <v/>
      </c>
      <c r="N526" s="132" t="str">
        <f>IF(病理診断科ブロック!$M526="","","-")</f>
        <v/>
      </c>
      <c r="O526" s="132" t="str">
        <f t="shared" si="75"/>
        <v/>
      </c>
      <c r="P526" s="132" t="str">
        <f t="shared" si="76"/>
        <v/>
      </c>
      <c r="Q526" s="97" t="str">
        <f>IF(R526="","",IF(IFERROR(R526,"Error")="Error","Error",IF(COUNTIF(R$10:R1516,R526)=1,"OK","Duplication")))</f>
        <v/>
      </c>
      <c r="R526" s="134" t="str">
        <f t="shared" si="77"/>
        <v/>
      </c>
      <c r="S526" s="134" t="str">
        <f t="shared" si="78"/>
        <v/>
      </c>
    </row>
    <row r="527" spans="2:19" ht="14.1" customHeight="1" x14ac:dyDescent="0.15">
      <c r="B527" s="135" t="str">
        <f>IF(C526="","",COUNTA($B$10:B526)-COUNTBLANK($B$10:B526)+1)</f>
        <v/>
      </c>
      <c r="C527" s="142" t="str">
        <f t="shared" si="79"/>
        <v/>
      </c>
      <c r="D527" s="142"/>
      <c r="E527" s="142" t="str">
        <f>IF(病理診断科ブロック!$M527="","","-")</f>
        <v/>
      </c>
      <c r="F527" s="142"/>
      <c r="G527" s="60"/>
      <c r="I527" s="93" t="str">
        <f t="shared" si="72"/>
        <v/>
      </c>
      <c r="J527" s="93" t="str">
        <f t="shared" si="73"/>
        <v/>
      </c>
      <c r="K527" s="135" t="str">
        <f>IF(L527="","",COUNTIF(L$10:L527,"H"))</f>
        <v/>
      </c>
      <c r="L527" s="137" t="str">
        <f t="shared" si="80"/>
        <v/>
      </c>
      <c r="M527" s="135" t="str">
        <f t="shared" si="74"/>
        <v/>
      </c>
      <c r="N527" s="135" t="str">
        <f>IF(病理診断科ブロック!$M527="","","-")</f>
        <v/>
      </c>
      <c r="O527" s="135" t="str">
        <f t="shared" si="75"/>
        <v/>
      </c>
      <c r="P527" s="135" t="str">
        <f t="shared" si="76"/>
        <v/>
      </c>
      <c r="Q527" s="97" t="str">
        <f>IF(R527="","",IF(IFERROR(R527,"Error")="Error","Error",IF(COUNTIF(R$10:R1517,R527)=1,"OK","Duplication")))</f>
        <v/>
      </c>
      <c r="R527" s="134" t="str">
        <f t="shared" si="77"/>
        <v/>
      </c>
      <c r="S527" s="134" t="str">
        <f t="shared" si="78"/>
        <v/>
      </c>
    </row>
    <row r="528" spans="2:19" ht="14.1" customHeight="1" x14ac:dyDescent="0.15">
      <c r="B528" s="132" t="str">
        <f>IF(C527="","",COUNTA($B$10:B527)-COUNTBLANK($B$10:B527)+1)</f>
        <v/>
      </c>
      <c r="C528" s="143" t="str">
        <f t="shared" si="79"/>
        <v/>
      </c>
      <c r="D528" s="143"/>
      <c r="E528" s="143" t="str">
        <f>IF(病理診断科ブロック!$M528="","","-")</f>
        <v/>
      </c>
      <c r="F528" s="143"/>
      <c r="G528" s="61"/>
      <c r="I528" s="93" t="str">
        <f t="shared" si="72"/>
        <v/>
      </c>
      <c r="J528" s="93" t="str">
        <f t="shared" si="73"/>
        <v/>
      </c>
      <c r="K528" s="132" t="str">
        <f>IF(L528="","",COUNTIF(L$10:L528,"H"))</f>
        <v/>
      </c>
      <c r="L528" s="133" t="str">
        <f t="shared" si="80"/>
        <v/>
      </c>
      <c r="M528" s="132" t="str">
        <f t="shared" si="74"/>
        <v/>
      </c>
      <c r="N528" s="132" t="str">
        <f>IF(病理診断科ブロック!$M528="","","-")</f>
        <v/>
      </c>
      <c r="O528" s="132" t="str">
        <f t="shared" si="75"/>
        <v/>
      </c>
      <c r="P528" s="132" t="str">
        <f t="shared" si="76"/>
        <v/>
      </c>
      <c r="Q528" s="97" t="str">
        <f>IF(R528="","",IF(IFERROR(R528,"Error")="Error","Error",IF(COUNTIF(R$10:R1518,R528)=1,"OK","Duplication")))</f>
        <v/>
      </c>
      <c r="R528" s="134" t="str">
        <f t="shared" si="77"/>
        <v/>
      </c>
      <c r="S528" s="134" t="str">
        <f t="shared" si="78"/>
        <v/>
      </c>
    </row>
    <row r="529" spans="2:19" ht="14.1" customHeight="1" x14ac:dyDescent="0.15">
      <c r="B529" s="135" t="str">
        <f>IF(C528="","",COUNTA($B$10:B528)-COUNTBLANK($B$10:B528)+1)</f>
        <v/>
      </c>
      <c r="C529" s="142" t="str">
        <f t="shared" si="79"/>
        <v/>
      </c>
      <c r="D529" s="142"/>
      <c r="E529" s="142" t="str">
        <f>IF(病理診断科ブロック!$M529="","","-")</f>
        <v/>
      </c>
      <c r="F529" s="142"/>
      <c r="G529" s="60"/>
      <c r="I529" s="93" t="str">
        <f t="shared" si="72"/>
        <v/>
      </c>
      <c r="J529" s="93" t="str">
        <f t="shared" si="73"/>
        <v/>
      </c>
      <c r="K529" s="135" t="str">
        <f>IF(L529="","",COUNTIF(L$10:L529,"H"))</f>
        <v/>
      </c>
      <c r="L529" s="137" t="str">
        <f t="shared" si="80"/>
        <v/>
      </c>
      <c r="M529" s="135" t="str">
        <f t="shared" si="74"/>
        <v/>
      </c>
      <c r="N529" s="135" t="str">
        <f>IF(病理診断科ブロック!$M529="","","-")</f>
        <v/>
      </c>
      <c r="O529" s="135" t="str">
        <f t="shared" si="75"/>
        <v/>
      </c>
      <c r="P529" s="135" t="str">
        <f t="shared" si="76"/>
        <v/>
      </c>
      <c r="Q529" s="97" t="str">
        <f>IF(R529="","",IF(IFERROR(R529,"Error")="Error","Error",IF(COUNTIF(R$10:R1519,R529)=1,"OK","Duplication")))</f>
        <v/>
      </c>
      <c r="R529" s="134" t="str">
        <f t="shared" si="77"/>
        <v/>
      </c>
      <c r="S529" s="134" t="str">
        <f t="shared" si="78"/>
        <v/>
      </c>
    </row>
    <row r="530" spans="2:19" ht="14.1" customHeight="1" x14ac:dyDescent="0.15">
      <c r="B530" s="132" t="str">
        <f>IF(C529="","",COUNTA($B$10:B529)-COUNTBLANK($B$10:B529)+1)</f>
        <v/>
      </c>
      <c r="C530" s="143" t="str">
        <f t="shared" si="79"/>
        <v/>
      </c>
      <c r="D530" s="143"/>
      <c r="E530" s="143" t="str">
        <f>IF(病理診断科ブロック!$M530="","","-")</f>
        <v/>
      </c>
      <c r="F530" s="143"/>
      <c r="G530" s="61"/>
      <c r="I530" s="93" t="str">
        <f t="shared" si="72"/>
        <v/>
      </c>
      <c r="J530" s="93" t="str">
        <f t="shared" si="73"/>
        <v/>
      </c>
      <c r="K530" s="132" t="str">
        <f>IF(L530="","",COUNTIF(L$10:L530,"H"))</f>
        <v/>
      </c>
      <c r="L530" s="133" t="str">
        <f t="shared" si="80"/>
        <v/>
      </c>
      <c r="M530" s="132" t="str">
        <f t="shared" si="74"/>
        <v/>
      </c>
      <c r="N530" s="132" t="str">
        <f>IF(病理診断科ブロック!$M530="","","-")</f>
        <v/>
      </c>
      <c r="O530" s="132" t="str">
        <f t="shared" si="75"/>
        <v/>
      </c>
      <c r="P530" s="132" t="str">
        <f t="shared" si="76"/>
        <v/>
      </c>
      <c r="Q530" s="97" t="str">
        <f>IF(R530="","",IF(IFERROR(R530,"Error")="Error","Error",IF(COUNTIF(R$10:R1520,R530)=1,"OK","Duplication")))</f>
        <v/>
      </c>
      <c r="R530" s="134" t="str">
        <f t="shared" si="77"/>
        <v/>
      </c>
      <c r="S530" s="134" t="str">
        <f t="shared" si="78"/>
        <v/>
      </c>
    </row>
    <row r="531" spans="2:19" ht="14.1" customHeight="1" x14ac:dyDescent="0.15">
      <c r="B531" s="135" t="str">
        <f>IF(C530="","",COUNTA($B$10:B530)-COUNTBLANK($B$10:B530)+1)</f>
        <v/>
      </c>
      <c r="C531" s="142" t="str">
        <f t="shared" si="79"/>
        <v/>
      </c>
      <c r="D531" s="142"/>
      <c r="E531" s="142" t="str">
        <f>IF(病理診断科ブロック!$M531="","","-")</f>
        <v/>
      </c>
      <c r="F531" s="142"/>
      <c r="G531" s="60"/>
      <c r="I531" s="93" t="str">
        <f t="shared" si="72"/>
        <v/>
      </c>
      <c r="J531" s="93" t="str">
        <f t="shared" si="73"/>
        <v/>
      </c>
      <c r="K531" s="135" t="str">
        <f>IF(L531="","",COUNTIF(L$10:L531,"H"))</f>
        <v/>
      </c>
      <c r="L531" s="137" t="str">
        <f t="shared" si="80"/>
        <v/>
      </c>
      <c r="M531" s="135" t="str">
        <f t="shared" si="74"/>
        <v/>
      </c>
      <c r="N531" s="135" t="str">
        <f>IF(病理診断科ブロック!$M531="","","-")</f>
        <v/>
      </c>
      <c r="O531" s="135" t="str">
        <f t="shared" si="75"/>
        <v/>
      </c>
      <c r="P531" s="135" t="str">
        <f t="shared" si="76"/>
        <v/>
      </c>
      <c r="Q531" s="97" t="str">
        <f>IF(R531="","",IF(IFERROR(R531,"Error")="Error","Error",IF(COUNTIF(R$10:R1521,R531)=1,"OK","Duplication")))</f>
        <v/>
      </c>
      <c r="R531" s="134" t="str">
        <f t="shared" si="77"/>
        <v/>
      </c>
      <c r="S531" s="134" t="str">
        <f t="shared" si="78"/>
        <v/>
      </c>
    </row>
    <row r="532" spans="2:19" ht="14.1" customHeight="1" x14ac:dyDescent="0.15">
      <c r="B532" s="132" t="str">
        <f>IF(C531="","",COUNTA($B$10:B531)-COUNTBLANK($B$10:B531)+1)</f>
        <v/>
      </c>
      <c r="C532" s="143" t="str">
        <f t="shared" si="79"/>
        <v/>
      </c>
      <c r="D532" s="143"/>
      <c r="E532" s="143" t="str">
        <f>IF(病理診断科ブロック!$M532="","","-")</f>
        <v/>
      </c>
      <c r="F532" s="143"/>
      <c r="G532" s="61"/>
      <c r="I532" s="93" t="str">
        <f t="shared" si="72"/>
        <v/>
      </c>
      <c r="J532" s="93" t="str">
        <f t="shared" si="73"/>
        <v/>
      </c>
      <c r="K532" s="132" t="str">
        <f>IF(L532="","",COUNTIF(L$10:L532,"H"))</f>
        <v/>
      </c>
      <c r="L532" s="133" t="str">
        <f t="shared" si="80"/>
        <v/>
      </c>
      <c r="M532" s="132" t="str">
        <f t="shared" si="74"/>
        <v/>
      </c>
      <c r="N532" s="132" t="str">
        <f>IF(病理診断科ブロック!$M532="","","-")</f>
        <v/>
      </c>
      <c r="O532" s="132" t="str">
        <f t="shared" si="75"/>
        <v/>
      </c>
      <c r="P532" s="132" t="str">
        <f t="shared" si="76"/>
        <v/>
      </c>
      <c r="Q532" s="97" t="str">
        <f>IF(R532="","",IF(IFERROR(R532,"Error")="Error","Error",IF(COUNTIF(R$10:R1522,R532)=1,"OK","Duplication")))</f>
        <v/>
      </c>
      <c r="R532" s="134" t="str">
        <f t="shared" si="77"/>
        <v/>
      </c>
      <c r="S532" s="134" t="str">
        <f t="shared" si="78"/>
        <v/>
      </c>
    </row>
    <row r="533" spans="2:19" ht="14.1" customHeight="1" x14ac:dyDescent="0.15">
      <c r="B533" s="135" t="str">
        <f>IF(C532="","",COUNTA($B$10:B532)-COUNTBLANK($B$10:B532)+1)</f>
        <v/>
      </c>
      <c r="C533" s="142" t="str">
        <f t="shared" si="79"/>
        <v/>
      </c>
      <c r="D533" s="142"/>
      <c r="E533" s="142" t="str">
        <f>IF(病理診断科ブロック!$M533="","","-")</f>
        <v/>
      </c>
      <c r="F533" s="142"/>
      <c r="G533" s="60"/>
      <c r="I533" s="93" t="str">
        <f t="shared" si="72"/>
        <v/>
      </c>
      <c r="J533" s="93" t="str">
        <f t="shared" si="73"/>
        <v/>
      </c>
      <c r="K533" s="135" t="str">
        <f>IF(L533="","",COUNTIF(L$10:L533,"H"))</f>
        <v/>
      </c>
      <c r="L533" s="137" t="str">
        <f t="shared" si="80"/>
        <v/>
      </c>
      <c r="M533" s="135" t="str">
        <f t="shared" si="74"/>
        <v/>
      </c>
      <c r="N533" s="135" t="str">
        <f>IF(病理診断科ブロック!$M533="","","-")</f>
        <v/>
      </c>
      <c r="O533" s="135" t="str">
        <f t="shared" si="75"/>
        <v/>
      </c>
      <c r="P533" s="135" t="str">
        <f t="shared" si="76"/>
        <v/>
      </c>
      <c r="Q533" s="97" t="str">
        <f>IF(R533="","",IF(IFERROR(R533,"Error")="Error","Error",IF(COUNTIF(R$10:R1523,R533)=1,"OK","Duplication")))</f>
        <v/>
      </c>
      <c r="R533" s="134" t="str">
        <f t="shared" si="77"/>
        <v/>
      </c>
      <c r="S533" s="134" t="str">
        <f t="shared" si="78"/>
        <v/>
      </c>
    </row>
    <row r="534" spans="2:19" ht="14.1" customHeight="1" x14ac:dyDescent="0.15">
      <c r="B534" s="132" t="str">
        <f>IF(C533="","",COUNTA($B$10:B533)-COUNTBLANK($B$10:B533)+1)</f>
        <v/>
      </c>
      <c r="C534" s="143" t="str">
        <f t="shared" si="79"/>
        <v/>
      </c>
      <c r="D534" s="143"/>
      <c r="E534" s="143" t="str">
        <f>IF(病理診断科ブロック!$M534="","","-")</f>
        <v/>
      </c>
      <c r="F534" s="143"/>
      <c r="G534" s="61"/>
      <c r="I534" s="93" t="str">
        <f t="shared" si="72"/>
        <v/>
      </c>
      <c r="J534" s="93" t="str">
        <f t="shared" si="73"/>
        <v/>
      </c>
      <c r="K534" s="132" t="str">
        <f>IF(L534="","",COUNTIF(L$10:L534,"H"))</f>
        <v/>
      </c>
      <c r="L534" s="133" t="str">
        <f t="shared" si="80"/>
        <v/>
      </c>
      <c r="M534" s="132" t="str">
        <f t="shared" si="74"/>
        <v/>
      </c>
      <c r="N534" s="132" t="str">
        <f>IF(病理診断科ブロック!$M534="","","-")</f>
        <v/>
      </c>
      <c r="O534" s="132" t="str">
        <f t="shared" si="75"/>
        <v/>
      </c>
      <c r="P534" s="132" t="str">
        <f t="shared" si="76"/>
        <v/>
      </c>
      <c r="Q534" s="97" t="str">
        <f>IF(R534="","",IF(IFERROR(R534,"Error")="Error","Error",IF(COUNTIF(R$10:R1524,R534)=1,"OK","Duplication")))</f>
        <v/>
      </c>
      <c r="R534" s="134" t="str">
        <f t="shared" si="77"/>
        <v/>
      </c>
      <c r="S534" s="134" t="str">
        <f t="shared" si="78"/>
        <v/>
      </c>
    </row>
    <row r="535" spans="2:19" ht="14.1" customHeight="1" x14ac:dyDescent="0.15">
      <c r="B535" s="135" t="str">
        <f>IF(C534="","",COUNTA($B$10:B534)-COUNTBLANK($B$10:B534)+1)</f>
        <v/>
      </c>
      <c r="C535" s="142" t="str">
        <f t="shared" si="79"/>
        <v/>
      </c>
      <c r="D535" s="142"/>
      <c r="E535" s="142" t="str">
        <f>IF(病理診断科ブロック!$M535="","","-")</f>
        <v/>
      </c>
      <c r="F535" s="142"/>
      <c r="G535" s="60"/>
      <c r="I535" s="93" t="str">
        <f t="shared" si="72"/>
        <v/>
      </c>
      <c r="J535" s="93" t="str">
        <f t="shared" si="73"/>
        <v/>
      </c>
      <c r="K535" s="135" t="str">
        <f>IF(L535="","",COUNTIF(L$10:L535,"H"))</f>
        <v/>
      </c>
      <c r="L535" s="137" t="str">
        <f t="shared" si="80"/>
        <v/>
      </c>
      <c r="M535" s="135" t="str">
        <f t="shared" si="74"/>
        <v/>
      </c>
      <c r="N535" s="135" t="str">
        <f>IF(病理診断科ブロック!$M535="","","-")</f>
        <v/>
      </c>
      <c r="O535" s="135" t="str">
        <f t="shared" si="75"/>
        <v/>
      </c>
      <c r="P535" s="135" t="str">
        <f t="shared" si="76"/>
        <v/>
      </c>
      <c r="Q535" s="97" t="str">
        <f>IF(R535="","",IF(IFERROR(R535,"Error")="Error","Error",IF(COUNTIF(R$10:R1525,R535)=1,"OK","Duplication")))</f>
        <v/>
      </c>
      <c r="R535" s="134" t="str">
        <f t="shared" si="77"/>
        <v/>
      </c>
      <c r="S535" s="134" t="str">
        <f t="shared" si="78"/>
        <v/>
      </c>
    </row>
    <row r="536" spans="2:19" ht="14.1" customHeight="1" x14ac:dyDescent="0.15">
      <c r="B536" s="132" t="str">
        <f>IF(C535="","",COUNTA($B$10:B535)-COUNTBLANK($B$10:B535)+1)</f>
        <v/>
      </c>
      <c r="C536" s="143" t="str">
        <f t="shared" si="79"/>
        <v/>
      </c>
      <c r="D536" s="143"/>
      <c r="E536" s="143" t="str">
        <f>IF(病理診断科ブロック!$M536="","","-")</f>
        <v/>
      </c>
      <c r="F536" s="143"/>
      <c r="G536" s="61"/>
      <c r="I536" s="93" t="str">
        <f t="shared" si="72"/>
        <v/>
      </c>
      <c r="J536" s="93" t="str">
        <f t="shared" si="73"/>
        <v/>
      </c>
      <c r="K536" s="132" t="str">
        <f>IF(L536="","",COUNTIF(L$10:L536,"H"))</f>
        <v/>
      </c>
      <c r="L536" s="133" t="str">
        <f t="shared" si="80"/>
        <v/>
      </c>
      <c r="M536" s="132" t="str">
        <f t="shared" si="74"/>
        <v/>
      </c>
      <c r="N536" s="132" t="str">
        <f>IF(病理診断科ブロック!$M536="","","-")</f>
        <v/>
      </c>
      <c r="O536" s="132" t="str">
        <f t="shared" si="75"/>
        <v/>
      </c>
      <c r="P536" s="132" t="str">
        <f t="shared" si="76"/>
        <v/>
      </c>
      <c r="Q536" s="97" t="str">
        <f>IF(R536="","",IF(IFERROR(R536,"Error")="Error","Error",IF(COUNTIF(R$10:R1526,R536)=1,"OK","Duplication")))</f>
        <v/>
      </c>
      <c r="R536" s="134" t="str">
        <f t="shared" si="77"/>
        <v/>
      </c>
      <c r="S536" s="134" t="str">
        <f t="shared" si="78"/>
        <v/>
      </c>
    </row>
    <row r="537" spans="2:19" ht="14.1" customHeight="1" x14ac:dyDescent="0.15">
      <c r="B537" s="135" t="str">
        <f>IF(C536="","",COUNTA($B$10:B536)-COUNTBLANK($B$10:B536)+1)</f>
        <v/>
      </c>
      <c r="C537" s="142" t="str">
        <f t="shared" si="79"/>
        <v/>
      </c>
      <c r="D537" s="142"/>
      <c r="E537" s="142" t="str">
        <f>IF(病理診断科ブロック!$M537="","","-")</f>
        <v/>
      </c>
      <c r="F537" s="142"/>
      <c r="G537" s="60"/>
      <c r="I537" s="93" t="str">
        <f t="shared" si="72"/>
        <v/>
      </c>
      <c r="J537" s="93" t="str">
        <f t="shared" si="73"/>
        <v/>
      </c>
      <c r="K537" s="135" t="str">
        <f>IF(L537="","",COUNTIF(L$10:L537,"H"))</f>
        <v/>
      </c>
      <c r="L537" s="137" t="str">
        <f t="shared" si="80"/>
        <v/>
      </c>
      <c r="M537" s="135" t="str">
        <f t="shared" si="74"/>
        <v/>
      </c>
      <c r="N537" s="135" t="str">
        <f>IF(病理診断科ブロック!$M537="","","-")</f>
        <v/>
      </c>
      <c r="O537" s="135" t="str">
        <f t="shared" si="75"/>
        <v/>
      </c>
      <c r="P537" s="135" t="str">
        <f t="shared" si="76"/>
        <v/>
      </c>
      <c r="Q537" s="97" t="str">
        <f>IF(R537="","",IF(IFERROR(R537,"Error")="Error","Error",IF(COUNTIF(R$10:R1527,R537)=1,"OK","Duplication")))</f>
        <v/>
      </c>
      <c r="R537" s="134" t="str">
        <f t="shared" si="77"/>
        <v/>
      </c>
      <c r="S537" s="134" t="str">
        <f t="shared" si="78"/>
        <v/>
      </c>
    </row>
    <row r="538" spans="2:19" ht="14.1" customHeight="1" x14ac:dyDescent="0.15">
      <c r="B538" s="132" t="str">
        <f>IF(C537="","",COUNTA($B$10:B537)-COUNTBLANK($B$10:B537)+1)</f>
        <v/>
      </c>
      <c r="C538" s="143" t="str">
        <f t="shared" si="79"/>
        <v/>
      </c>
      <c r="D538" s="143"/>
      <c r="E538" s="143" t="str">
        <f>IF(病理診断科ブロック!$M538="","","-")</f>
        <v/>
      </c>
      <c r="F538" s="143"/>
      <c r="G538" s="61"/>
      <c r="I538" s="93" t="str">
        <f t="shared" si="72"/>
        <v/>
      </c>
      <c r="J538" s="93" t="str">
        <f t="shared" si="73"/>
        <v/>
      </c>
      <c r="K538" s="132" t="str">
        <f>IF(L538="","",COUNTIF(L$10:L538,"H"))</f>
        <v/>
      </c>
      <c r="L538" s="133" t="str">
        <f t="shared" si="80"/>
        <v/>
      </c>
      <c r="M538" s="132" t="str">
        <f t="shared" si="74"/>
        <v/>
      </c>
      <c r="N538" s="132" t="str">
        <f>IF(病理診断科ブロック!$M538="","","-")</f>
        <v/>
      </c>
      <c r="O538" s="132" t="str">
        <f t="shared" si="75"/>
        <v/>
      </c>
      <c r="P538" s="132" t="str">
        <f t="shared" si="76"/>
        <v/>
      </c>
      <c r="Q538" s="97" t="str">
        <f>IF(R538="","",IF(IFERROR(R538,"Error")="Error","Error",IF(COUNTIF(R$10:R1528,R538)=1,"OK","Duplication")))</f>
        <v/>
      </c>
      <c r="R538" s="134" t="str">
        <f t="shared" si="77"/>
        <v/>
      </c>
      <c r="S538" s="134" t="str">
        <f t="shared" si="78"/>
        <v/>
      </c>
    </row>
    <row r="539" spans="2:19" ht="14.1" customHeight="1" x14ac:dyDescent="0.15">
      <c r="B539" s="135" t="str">
        <f>IF(C538="","",COUNTA($B$10:B538)-COUNTBLANK($B$10:B538)+1)</f>
        <v/>
      </c>
      <c r="C539" s="142" t="str">
        <f t="shared" si="79"/>
        <v/>
      </c>
      <c r="D539" s="142"/>
      <c r="E539" s="142" t="str">
        <f>IF(病理診断科ブロック!$M539="","","-")</f>
        <v/>
      </c>
      <c r="F539" s="142"/>
      <c r="G539" s="60"/>
      <c r="I539" s="93" t="str">
        <f t="shared" si="72"/>
        <v/>
      </c>
      <c r="J539" s="93" t="str">
        <f t="shared" si="73"/>
        <v/>
      </c>
      <c r="K539" s="135" t="str">
        <f>IF(L539="","",COUNTIF(L$10:L539,"H"))</f>
        <v/>
      </c>
      <c r="L539" s="137" t="str">
        <f t="shared" si="80"/>
        <v/>
      </c>
      <c r="M539" s="135" t="str">
        <f t="shared" si="74"/>
        <v/>
      </c>
      <c r="N539" s="135" t="str">
        <f>IF(病理診断科ブロック!$M539="","","-")</f>
        <v/>
      </c>
      <c r="O539" s="135" t="str">
        <f t="shared" si="75"/>
        <v/>
      </c>
      <c r="P539" s="135" t="str">
        <f t="shared" si="76"/>
        <v/>
      </c>
      <c r="Q539" s="97" t="str">
        <f>IF(R539="","",IF(IFERROR(R539,"Error")="Error","Error",IF(COUNTIF(R$10:R1529,R539)=1,"OK","Duplication")))</f>
        <v/>
      </c>
      <c r="R539" s="134" t="str">
        <f t="shared" si="77"/>
        <v/>
      </c>
      <c r="S539" s="134" t="str">
        <f t="shared" si="78"/>
        <v/>
      </c>
    </row>
    <row r="540" spans="2:19" ht="14.1" customHeight="1" x14ac:dyDescent="0.15">
      <c r="B540" s="132" t="str">
        <f>IF(C539="","",COUNTA($B$10:B539)-COUNTBLANK($B$10:B539)+1)</f>
        <v/>
      </c>
      <c r="C540" s="143" t="str">
        <f t="shared" si="79"/>
        <v/>
      </c>
      <c r="D540" s="143"/>
      <c r="E540" s="143" t="str">
        <f>IF(病理診断科ブロック!$M540="","","-")</f>
        <v/>
      </c>
      <c r="F540" s="143"/>
      <c r="G540" s="61"/>
      <c r="I540" s="93" t="str">
        <f t="shared" si="72"/>
        <v/>
      </c>
      <c r="J540" s="93" t="str">
        <f t="shared" si="73"/>
        <v/>
      </c>
      <c r="K540" s="132" t="str">
        <f>IF(L540="","",COUNTIF(L$10:L540,"H"))</f>
        <v/>
      </c>
      <c r="L540" s="133" t="str">
        <f t="shared" si="80"/>
        <v/>
      </c>
      <c r="M540" s="132" t="str">
        <f t="shared" si="74"/>
        <v/>
      </c>
      <c r="N540" s="132" t="str">
        <f>IF(病理診断科ブロック!$M540="","","-")</f>
        <v/>
      </c>
      <c r="O540" s="132" t="str">
        <f t="shared" si="75"/>
        <v/>
      </c>
      <c r="P540" s="132" t="str">
        <f t="shared" si="76"/>
        <v/>
      </c>
      <c r="Q540" s="97" t="str">
        <f>IF(R540="","",IF(IFERROR(R540,"Error")="Error","Error",IF(COUNTIF(R$10:R1530,R540)=1,"OK","Duplication")))</f>
        <v/>
      </c>
      <c r="R540" s="134" t="str">
        <f t="shared" si="77"/>
        <v/>
      </c>
      <c r="S540" s="134" t="str">
        <f t="shared" si="78"/>
        <v/>
      </c>
    </row>
    <row r="541" spans="2:19" ht="14.1" customHeight="1" x14ac:dyDescent="0.15">
      <c r="B541" s="135" t="str">
        <f>IF(C540="","",COUNTA($B$10:B540)-COUNTBLANK($B$10:B540)+1)</f>
        <v/>
      </c>
      <c r="C541" s="142" t="str">
        <f t="shared" si="79"/>
        <v/>
      </c>
      <c r="D541" s="142"/>
      <c r="E541" s="142" t="str">
        <f>IF(病理診断科ブロック!$M541="","","-")</f>
        <v/>
      </c>
      <c r="F541" s="142"/>
      <c r="G541" s="60"/>
      <c r="I541" s="93" t="str">
        <f t="shared" si="72"/>
        <v/>
      </c>
      <c r="J541" s="93" t="str">
        <f t="shared" si="73"/>
        <v/>
      </c>
      <c r="K541" s="135" t="str">
        <f>IF(L541="","",COUNTIF(L$10:L541,"H"))</f>
        <v/>
      </c>
      <c r="L541" s="137" t="str">
        <f t="shared" si="80"/>
        <v/>
      </c>
      <c r="M541" s="135" t="str">
        <f t="shared" si="74"/>
        <v/>
      </c>
      <c r="N541" s="135" t="str">
        <f>IF(病理診断科ブロック!$M541="","","-")</f>
        <v/>
      </c>
      <c r="O541" s="135" t="str">
        <f t="shared" si="75"/>
        <v/>
      </c>
      <c r="P541" s="135" t="str">
        <f t="shared" si="76"/>
        <v/>
      </c>
      <c r="Q541" s="97" t="str">
        <f>IF(R541="","",IF(IFERROR(R541,"Error")="Error","Error",IF(COUNTIF(R$10:R1531,R541)=1,"OK","Duplication")))</f>
        <v/>
      </c>
      <c r="R541" s="134" t="str">
        <f t="shared" si="77"/>
        <v/>
      </c>
      <c r="S541" s="134" t="str">
        <f t="shared" si="78"/>
        <v/>
      </c>
    </row>
    <row r="542" spans="2:19" ht="14.1" customHeight="1" x14ac:dyDescent="0.15">
      <c r="B542" s="132" t="str">
        <f>IF(C541="","",COUNTA($B$10:B541)-COUNTBLANK($B$10:B541)+1)</f>
        <v/>
      </c>
      <c r="C542" s="143" t="str">
        <f t="shared" si="79"/>
        <v/>
      </c>
      <c r="D542" s="143"/>
      <c r="E542" s="143" t="str">
        <f>IF(病理診断科ブロック!$M542="","","-")</f>
        <v/>
      </c>
      <c r="F542" s="143"/>
      <c r="G542" s="61"/>
      <c r="I542" s="93" t="str">
        <f t="shared" si="72"/>
        <v/>
      </c>
      <c r="J542" s="93" t="str">
        <f t="shared" si="73"/>
        <v/>
      </c>
      <c r="K542" s="132" t="str">
        <f>IF(L542="","",COUNTIF(L$10:L542,"H"))</f>
        <v/>
      </c>
      <c r="L542" s="133" t="str">
        <f t="shared" si="80"/>
        <v/>
      </c>
      <c r="M542" s="132" t="str">
        <f t="shared" si="74"/>
        <v/>
      </c>
      <c r="N542" s="132" t="str">
        <f>IF(病理診断科ブロック!$M542="","","-")</f>
        <v/>
      </c>
      <c r="O542" s="132" t="str">
        <f t="shared" si="75"/>
        <v/>
      </c>
      <c r="P542" s="132" t="str">
        <f t="shared" si="76"/>
        <v/>
      </c>
      <c r="Q542" s="97" t="str">
        <f>IF(R542="","",IF(IFERROR(R542,"Error")="Error","Error",IF(COUNTIF(R$10:R1532,R542)=1,"OK","Duplication")))</f>
        <v/>
      </c>
      <c r="R542" s="134" t="str">
        <f t="shared" si="77"/>
        <v/>
      </c>
      <c r="S542" s="134" t="str">
        <f t="shared" si="78"/>
        <v/>
      </c>
    </row>
    <row r="543" spans="2:19" ht="14.1" customHeight="1" x14ac:dyDescent="0.15">
      <c r="B543" s="135" t="str">
        <f>IF(C542="","",COUNTA($B$10:B542)-COUNTBLANK($B$10:B542)+1)</f>
        <v/>
      </c>
      <c r="C543" s="142" t="str">
        <f t="shared" si="79"/>
        <v/>
      </c>
      <c r="D543" s="142"/>
      <c r="E543" s="142" t="str">
        <f>IF(病理診断科ブロック!$M543="","","-")</f>
        <v/>
      </c>
      <c r="F543" s="142"/>
      <c r="G543" s="60"/>
      <c r="I543" s="93" t="str">
        <f t="shared" si="72"/>
        <v/>
      </c>
      <c r="J543" s="93" t="str">
        <f t="shared" si="73"/>
        <v/>
      </c>
      <c r="K543" s="135" t="str">
        <f>IF(L543="","",COUNTIF(L$10:L543,"H"))</f>
        <v/>
      </c>
      <c r="L543" s="137" t="str">
        <f t="shared" si="80"/>
        <v/>
      </c>
      <c r="M543" s="135" t="str">
        <f t="shared" si="74"/>
        <v/>
      </c>
      <c r="N543" s="135" t="str">
        <f>IF(病理診断科ブロック!$M543="","","-")</f>
        <v/>
      </c>
      <c r="O543" s="135" t="str">
        <f t="shared" si="75"/>
        <v/>
      </c>
      <c r="P543" s="135" t="str">
        <f t="shared" si="76"/>
        <v/>
      </c>
      <c r="Q543" s="97" t="str">
        <f>IF(R543="","",IF(IFERROR(R543,"Error")="Error","Error",IF(COUNTIF(R$10:R1533,R543)=1,"OK","Duplication")))</f>
        <v/>
      </c>
      <c r="R543" s="134" t="str">
        <f t="shared" si="77"/>
        <v/>
      </c>
      <c r="S543" s="134" t="str">
        <f t="shared" si="78"/>
        <v/>
      </c>
    </row>
    <row r="544" spans="2:19" ht="14.1" customHeight="1" x14ac:dyDescent="0.15">
      <c r="B544" s="132" t="str">
        <f>IF(C543="","",COUNTA($B$10:B543)-COUNTBLANK($B$10:B543)+1)</f>
        <v/>
      </c>
      <c r="C544" s="143" t="str">
        <f t="shared" si="79"/>
        <v/>
      </c>
      <c r="D544" s="143"/>
      <c r="E544" s="143" t="str">
        <f>IF(病理診断科ブロック!$M544="","","-")</f>
        <v/>
      </c>
      <c r="F544" s="143"/>
      <c r="G544" s="61"/>
      <c r="I544" s="93" t="str">
        <f t="shared" si="72"/>
        <v/>
      </c>
      <c r="J544" s="93" t="str">
        <f t="shared" si="73"/>
        <v/>
      </c>
      <c r="K544" s="132" t="str">
        <f>IF(L544="","",COUNTIF(L$10:L544,"H"))</f>
        <v/>
      </c>
      <c r="L544" s="133" t="str">
        <f t="shared" si="80"/>
        <v/>
      </c>
      <c r="M544" s="132" t="str">
        <f t="shared" si="74"/>
        <v/>
      </c>
      <c r="N544" s="132" t="str">
        <f>IF(病理診断科ブロック!$M544="","","-")</f>
        <v/>
      </c>
      <c r="O544" s="132" t="str">
        <f t="shared" si="75"/>
        <v/>
      </c>
      <c r="P544" s="132" t="str">
        <f t="shared" si="76"/>
        <v/>
      </c>
      <c r="Q544" s="97" t="str">
        <f>IF(R544="","",IF(IFERROR(R544,"Error")="Error","Error",IF(COUNTIF(R$10:R1534,R544)=1,"OK","Duplication")))</f>
        <v/>
      </c>
      <c r="R544" s="134" t="str">
        <f t="shared" si="77"/>
        <v/>
      </c>
      <c r="S544" s="134" t="str">
        <f t="shared" si="78"/>
        <v/>
      </c>
    </row>
    <row r="545" spans="2:19" ht="14.1" customHeight="1" x14ac:dyDescent="0.15">
      <c r="B545" s="135" t="str">
        <f>IF(C544="","",COUNTA($B$10:B544)-COUNTBLANK($B$10:B544)+1)</f>
        <v/>
      </c>
      <c r="C545" s="142" t="str">
        <f t="shared" si="79"/>
        <v/>
      </c>
      <c r="D545" s="142"/>
      <c r="E545" s="142" t="str">
        <f>IF(病理診断科ブロック!$M545="","","-")</f>
        <v/>
      </c>
      <c r="F545" s="142"/>
      <c r="G545" s="60"/>
      <c r="I545" s="93" t="str">
        <f t="shared" si="72"/>
        <v/>
      </c>
      <c r="J545" s="93" t="str">
        <f t="shared" si="73"/>
        <v/>
      </c>
      <c r="K545" s="135" t="str">
        <f>IF(L545="","",COUNTIF(L$10:L545,"H"))</f>
        <v/>
      </c>
      <c r="L545" s="137" t="str">
        <f t="shared" si="80"/>
        <v/>
      </c>
      <c r="M545" s="135" t="str">
        <f t="shared" si="74"/>
        <v/>
      </c>
      <c r="N545" s="135" t="str">
        <f>IF(病理診断科ブロック!$M545="","","-")</f>
        <v/>
      </c>
      <c r="O545" s="135" t="str">
        <f t="shared" si="75"/>
        <v/>
      </c>
      <c r="P545" s="135" t="str">
        <f t="shared" si="76"/>
        <v/>
      </c>
      <c r="Q545" s="97" t="str">
        <f>IF(R545="","",IF(IFERROR(R545,"Error")="Error","Error",IF(COUNTIF(R$10:R1535,R545)=1,"OK","Duplication")))</f>
        <v/>
      </c>
      <c r="R545" s="134" t="str">
        <f t="shared" si="77"/>
        <v/>
      </c>
      <c r="S545" s="134" t="str">
        <f t="shared" si="78"/>
        <v/>
      </c>
    </row>
    <row r="546" spans="2:19" ht="14.1" customHeight="1" x14ac:dyDescent="0.15">
      <c r="B546" s="132" t="str">
        <f>IF(C545="","",COUNTA($B$10:B545)-COUNTBLANK($B$10:B545)+1)</f>
        <v/>
      </c>
      <c r="C546" s="143" t="str">
        <f t="shared" si="79"/>
        <v/>
      </c>
      <c r="D546" s="143"/>
      <c r="E546" s="143" t="str">
        <f>IF(病理診断科ブロック!$M546="","","-")</f>
        <v/>
      </c>
      <c r="F546" s="143"/>
      <c r="G546" s="61"/>
      <c r="I546" s="93" t="str">
        <f t="shared" si="72"/>
        <v/>
      </c>
      <c r="J546" s="93" t="str">
        <f t="shared" si="73"/>
        <v/>
      </c>
      <c r="K546" s="132" t="str">
        <f>IF(L546="","",COUNTIF(L$10:L546,"H"))</f>
        <v/>
      </c>
      <c r="L546" s="133" t="str">
        <f t="shared" si="80"/>
        <v/>
      </c>
      <c r="M546" s="132" t="str">
        <f t="shared" si="74"/>
        <v/>
      </c>
      <c r="N546" s="132" t="str">
        <f>IF(病理診断科ブロック!$M546="","","-")</f>
        <v/>
      </c>
      <c r="O546" s="132" t="str">
        <f t="shared" si="75"/>
        <v/>
      </c>
      <c r="P546" s="132" t="str">
        <f t="shared" si="76"/>
        <v/>
      </c>
      <c r="Q546" s="97" t="str">
        <f>IF(R546="","",IF(IFERROR(R546,"Error")="Error","Error",IF(COUNTIF(R$10:R1536,R546)=1,"OK","Duplication")))</f>
        <v/>
      </c>
      <c r="R546" s="134" t="str">
        <f t="shared" si="77"/>
        <v/>
      </c>
      <c r="S546" s="134" t="str">
        <f t="shared" si="78"/>
        <v/>
      </c>
    </row>
    <row r="547" spans="2:19" ht="14.1" customHeight="1" x14ac:dyDescent="0.15">
      <c r="B547" s="135" t="str">
        <f>IF(C546="","",COUNTA($B$10:B546)-COUNTBLANK($B$10:B546)+1)</f>
        <v/>
      </c>
      <c r="C547" s="142" t="str">
        <f t="shared" si="79"/>
        <v/>
      </c>
      <c r="D547" s="142"/>
      <c r="E547" s="142" t="str">
        <f>IF(病理診断科ブロック!$M547="","","-")</f>
        <v/>
      </c>
      <c r="F547" s="142"/>
      <c r="G547" s="60"/>
      <c r="I547" s="93" t="str">
        <f t="shared" si="72"/>
        <v/>
      </c>
      <c r="J547" s="93" t="str">
        <f t="shared" si="73"/>
        <v/>
      </c>
      <c r="K547" s="135" t="str">
        <f>IF(L547="","",COUNTIF(L$10:L547,"H"))</f>
        <v/>
      </c>
      <c r="L547" s="137" t="str">
        <f t="shared" si="80"/>
        <v/>
      </c>
      <c r="M547" s="135" t="str">
        <f t="shared" si="74"/>
        <v/>
      </c>
      <c r="N547" s="135" t="str">
        <f>IF(病理診断科ブロック!$M547="","","-")</f>
        <v/>
      </c>
      <c r="O547" s="135" t="str">
        <f t="shared" si="75"/>
        <v/>
      </c>
      <c r="P547" s="135" t="str">
        <f t="shared" si="76"/>
        <v/>
      </c>
      <c r="Q547" s="97" t="str">
        <f>IF(R547="","",IF(IFERROR(R547,"Error")="Error","Error",IF(COUNTIF(R$10:R1537,R547)=1,"OK","Duplication")))</f>
        <v/>
      </c>
      <c r="R547" s="134" t="str">
        <f t="shared" si="77"/>
        <v/>
      </c>
      <c r="S547" s="134" t="str">
        <f t="shared" si="78"/>
        <v/>
      </c>
    </row>
    <row r="548" spans="2:19" ht="14.1" customHeight="1" x14ac:dyDescent="0.15">
      <c r="B548" s="132" t="str">
        <f>IF(C547="","",COUNTA($B$10:B547)-COUNTBLANK($B$10:B547)+1)</f>
        <v/>
      </c>
      <c r="C548" s="143" t="str">
        <f t="shared" si="79"/>
        <v/>
      </c>
      <c r="D548" s="143"/>
      <c r="E548" s="143" t="str">
        <f>IF(病理診断科ブロック!$M548="","","-")</f>
        <v/>
      </c>
      <c r="F548" s="143"/>
      <c r="G548" s="61"/>
      <c r="I548" s="93" t="str">
        <f t="shared" si="72"/>
        <v/>
      </c>
      <c r="J548" s="93" t="str">
        <f t="shared" si="73"/>
        <v/>
      </c>
      <c r="K548" s="132" t="str">
        <f>IF(L548="","",COUNTIF(L$10:L548,"H"))</f>
        <v/>
      </c>
      <c r="L548" s="133" t="str">
        <f t="shared" si="80"/>
        <v/>
      </c>
      <c r="M548" s="132" t="str">
        <f t="shared" si="74"/>
        <v/>
      </c>
      <c r="N548" s="132" t="str">
        <f>IF(病理診断科ブロック!$M548="","","-")</f>
        <v/>
      </c>
      <c r="O548" s="132" t="str">
        <f t="shared" si="75"/>
        <v/>
      </c>
      <c r="P548" s="132" t="str">
        <f t="shared" si="76"/>
        <v/>
      </c>
      <c r="Q548" s="97" t="str">
        <f>IF(R548="","",IF(IFERROR(R548,"Error")="Error","Error",IF(COUNTIF(R$10:R1538,R548)=1,"OK","Duplication")))</f>
        <v/>
      </c>
      <c r="R548" s="134" t="str">
        <f t="shared" si="77"/>
        <v/>
      </c>
      <c r="S548" s="134" t="str">
        <f t="shared" si="78"/>
        <v/>
      </c>
    </row>
    <row r="549" spans="2:19" ht="14.1" customHeight="1" x14ac:dyDescent="0.15">
      <c r="B549" s="135" t="str">
        <f>IF(C548="","",COUNTA($B$10:B548)-COUNTBLANK($B$10:B548)+1)</f>
        <v/>
      </c>
      <c r="C549" s="142" t="str">
        <f t="shared" si="79"/>
        <v/>
      </c>
      <c r="D549" s="142"/>
      <c r="E549" s="142" t="str">
        <f>IF(病理診断科ブロック!$M549="","","-")</f>
        <v/>
      </c>
      <c r="F549" s="142"/>
      <c r="G549" s="60"/>
      <c r="I549" s="93" t="str">
        <f t="shared" si="72"/>
        <v/>
      </c>
      <c r="J549" s="93" t="str">
        <f t="shared" si="73"/>
        <v/>
      </c>
      <c r="K549" s="135" t="str">
        <f>IF(L549="","",COUNTIF(L$10:L549,"H"))</f>
        <v/>
      </c>
      <c r="L549" s="137" t="str">
        <f t="shared" si="80"/>
        <v/>
      </c>
      <c r="M549" s="135" t="str">
        <f t="shared" si="74"/>
        <v/>
      </c>
      <c r="N549" s="135" t="str">
        <f>IF(病理診断科ブロック!$M549="","","-")</f>
        <v/>
      </c>
      <c r="O549" s="135" t="str">
        <f t="shared" si="75"/>
        <v/>
      </c>
      <c r="P549" s="135" t="str">
        <f t="shared" si="76"/>
        <v/>
      </c>
      <c r="Q549" s="97" t="str">
        <f>IF(R549="","",IF(IFERROR(R549,"Error")="Error","Error",IF(COUNTIF(R$10:R1539,R549)=1,"OK","Duplication")))</f>
        <v/>
      </c>
      <c r="R549" s="134" t="str">
        <f t="shared" si="77"/>
        <v/>
      </c>
      <c r="S549" s="134" t="str">
        <f t="shared" si="78"/>
        <v/>
      </c>
    </row>
    <row r="550" spans="2:19" ht="14.1" customHeight="1" x14ac:dyDescent="0.15">
      <c r="B550" s="132" t="str">
        <f>IF(C549="","",COUNTA($B$10:B549)-COUNTBLANK($B$10:B549)+1)</f>
        <v/>
      </c>
      <c r="C550" s="143" t="str">
        <f t="shared" si="79"/>
        <v/>
      </c>
      <c r="D550" s="143"/>
      <c r="E550" s="143" t="str">
        <f>IF(病理診断科ブロック!$M550="","","-")</f>
        <v/>
      </c>
      <c r="F550" s="143"/>
      <c r="G550" s="61"/>
      <c r="I550" s="93" t="str">
        <f t="shared" si="72"/>
        <v/>
      </c>
      <c r="J550" s="93" t="str">
        <f t="shared" si="73"/>
        <v/>
      </c>
      <c r="K550" s="132" t="str">
        <f>IF(L550="","",COUNTIF(L$10:L550,"H"))</f>
        <v/>
      </c>
      <c r="L550" s="133" t="str">
        <f t="shared" si="80"/>
        <v/>
      </c>
      <c r="M550" s="132" t="str">
        <f t="shared" si="74"/>
        <v/>
      </c>
      <c r="N550" s="132" t="str">
        <f>IF(病理診断科ブロック!$M550="","","-")</f>
        <v/>
      </c>
      <c r="O550" s="132" t="str">
        <f t="shared" si="75"/>
        <v/>
      </c>
      <c r="P550" s="132" t="str">
        <f t="shared" si="76"/>
        <v/>
      </c>
      <c r="Q550" s="97" t="str">
        <f>IF(R550="","",IF(IFERROR(R550,"Error")="Error","Error",IF(COUNTIF(R$10:R1540,R550)=1,"OK","Duplication")))</f>
        <v/>
      </c>
      <c r="R550" s="134" t="str">
        <f t="shared" si="77"/>
        <v/>
      </c>
      <c r="S550" s="134" t="str">
        <f t="shared" si="78"/>
        <v/>
      </c>
    </row>
    <row r="551" spans="2:19" ht="14.1" customHeight="1" x14ac:dyDescent="0.15">
      <c r="B551" s="135" t="str">
        <f>IF(C550="","",COUNTA($B$10:B550)-COUNTBLANK($B$10:B550)+1)</f>
        <v/>
      </c>
      <c r="C551" s="142" t="str">
        <f t="shared" si="79"/>
        <v/>
      </c>
      <c r="D551" s="142"/>
      <c r="E551" s="142" t="str">
        <f>IF(病理診断科ブロック!$M551="","","-")</f>
        <v/>
      </c>
      <c r="F551" s="142"/>
      <c r="G551" s="60"/>
      <c r="I551" s="93" t="str">
        <f t="shared" si="72"/>
        <v/>
      </c>
      <c r="J551" s="93" t="str">
        <f t="shared" si="73"/>
        <v/>
      </c>
      <c r="K551" s="135" t="str">
        <f>IF(L551="","",COUNTIF(L$10:L551,"H"))</f>
        <v/>
      </c>
      <c r="L551" s="137" t="str">
        <f t="shared" si="80"/>
        <v/>
      </c>
      <c r="M551" s="135" t="str">
        <f t="shared" si="74"/>
        <v/>
      </c>
      <c r="N551" s="135" t="str">
        <f>IF(病理診断科ブロック!$M551="","","-")</f>
        <v/>
      </c>
      <c r="O551" s="135" t="str">
        <f t="shared" si="75"/>
        <v/>
      </c>
      <c r="P551" s="135" t="str">
        <f t="shared" si="76"/>
        <v/>
      </c>
      <c r="Q551" s="97" t="str">
        <f>IF(R551="","",IF(IFERROR(R551,"Error")="Error","Error",IF(COUNTIF(R$10:R1541,R551)=1,"OK","Duplication")))</f>
        <v/>
      </c>
      <c r="R551" s="134" t="str">
        <f t="shared" si="77"/>
        <v/>
      </c>
      <c r="S551" s="134" t="str">
        <f t="shared" si="78"/>
        <v/>
      </c>
    </row>
    <row r="552" spans="2:19" ht="14.1" customHeight="1" x14ac:dyDescent="0.15">
      <c r="B552" s="132" t="str">
        <f>IF(C551="","",COUNTA($B$10:B551)-COUNTBLANK($B$10:B551)+1)</f>
        <v/>
      </c>
      <c r="C552" s="143" t="str">
        <f t="shared" si="79"/>
        <v/>
      </c>
      <c r="D552" s="143"/>
      <c r="E552" s="143" t="str">
        <f>IF(病理診断科ブロック!$M552="","","-")</f>
        <v/>
      </c>
      <c r="F552" s="143"/>
      <c r="G552" s="61"/>
      <c r="I552" s="93" t="str">
        <f t="shared" si="72"/>
        <v/>
      </c>
      <c r="J552" s="93" t="str">
        <f t="shared" si="73"/>
        <v/>
      </c>
      <c r="K552" s="132" t="str">
        <f>IF(L552="","",COUNTIF(L$10:L552,"H"))</f>
        <v/>
      </c>
      <c r="L552" s="133" t="str">
        <f t="shared" si="80"/>
        <v/>
      </c>
      <c r="M552" s="132" t="str">
        <f t="shared" si="74"/>
        <v/>
      </c>
      <c r="N552" s="132" t="str">
        <f>IF(病理診断科ブロック!$M552="","","-")</f>
        <v/>
      </c>
      <c r="O552" s="132" t="str">
        <f t="shared" si="75"/>
        <v/>
      </c>
      <c r="P552" s="132" t="str">
        <f t="shared" si="76"/>
        <v/>
      </c>
      <c r="Q552" s="97" t="str">
        <f>IF(R552="","",IF(IFERROR(R552,"Error")="Error","Error",IF(COUNTIF(R$10:R1542,R552)=1,"OK","Duplication")))</f>
        <v/>
      </c>
      <c r="R552" s="134" t="str">
        <f t="shared" si="77"/>
        <v/>
      </c>
      <c r="S552" s="134" t="str">
        <f t="shared" si="78"/>
        <v/>
      </c>
    </row>
    <row r="553" spans="2:19" ht="14.1" customHeight="1" x14ac:dyDescent="0.15">
      <c r="B553" s="135" t="str">
        <f>IF(C552="","",COUNTA($B$10:B552)-COUNTBLANK($B$10:B552)+1)</f>
        <v/>
      </c>
      <c r="C553" s="142" t="str">
        <f t="shared" si="79"/>
        <v/>
      </c>
      <c r="D553" s="142"/>
      <c r="E553" s="142" t="str">
        <f>IF(病理診断科ブロック!$M553="","","-")</f>
        <v/>
      </c>
      <c r="F553" s="142"/>
      <c r="G553" s="60"/>
      <c r="I553" s="93" t="str">
        <f t="shared" si="72"/>
        <v/>
      </c>
      <c r="J553" s="93" t="str">
        <f t="shared" si="73"/>
        <v/>
      </c>
      <c r="K553" s="135" t="str">
        <f>IF(L553="","",COUNTIF(L$10:L553,"H"))</f>
        <v/>
      </c>
      <c r="L553" s="137" t="str">
        <f t="shared" si="80"/>
        <v/>
      </c>
      <c r="M553" s="135" t="str">
        <f t="shared" si="74"/>
        <v/>
      </c>
      <c r="N553" s="135" t="str">
        <f>IF(病理診断科ブロック!$M553="","","-")</f>
        <v/>
      </c>
      <c r="O553" s="135" t="str">
        <f t="shared" si="75"/>
        <v/>
      </c>
      <c r="P553" s="135" t="str">
        <f t="shared" si="76"/>
        <v/>
      </c>
      <c r="Q553" s="97" t="str">
        <f>IF(R553="","",IF(IFERROR(R553,"Error")="Error","Error",IF(COUNTIF(R$10:R1543,R553)=1,"OK","Duplication")))</f>
        <v/>
      </c>
      <c r="R553" s="134" t="str">
        <f t="shared" si="77"/>
        <v/>
      </c>
      <c r="S553" s="134" t="str">
        <f t="shared" si="78"/>
        <v/>
      </c>
    </row>
    <row r="554" spans="2:19" ht="14.1" customHeight="1" x14ac:dyDescent="0.15">
      <c r="B554" s="132" t="str">
        <f>IF(C553="","",COUNTA($B$10:B553)-COUNTBLANK($B$10:B553)+1)</f>
        <v/>
      </c>
      <c r="C554" s="143" t="str">
        <f t="shared" si="79"/>
        <v/>
      </c>
      <c r="D554" s="143"/>
      <c r="E554" s="143" t="str">
        <f>IF(病理診断科ブロック!$M554="","","-")</f>
        <v/>
      </c>
      <c r="F554" s="143"/>
      <c r="G554" s="61"/>
      <c r="I554" s="93" t="str">
        <f t="shared" si="72"/>
        <v/>
      </c>
      <c r="J554" s="93" t="str">
        <f t="shared" si="73"/>
        <v/>
      </c>
      <c r="K554" s="132" t="str">
        <f>IF(L554="","",COUNTIF(L$10:L554,"H"))</f>
        <v/>
      </c>
      <c r="L554" s="133" t="str">
        <f t="shared" si="80"/>
        <v/>
      </c>
      <c r="M554" s="132" t="str">
        <f t="shared" si="74"/>
        <v/>
      </c>
      <c r="N554" s="132" t="str">
        <f>IF(病理診断科ブロック!$M554="","","-")</f>
        <v/>
      </c>
      <c r="O554" s="132" t="str">
        <f t="shared" si="75"/>
        <v/>
      </c>
      <c r="P554" s="132" t="str">
        <f t="shared" si="76"/>
        <v/>
      </c>
      <c r="Q554" s="97" t="str">
        <f>IF(R554="","",IF(IFERROR(R554,"Error")="Error","Error",IF(COUNTIF(R$10:R1544,R554)=1,"OK","Duplication")))</f>
        <v/>
      </c>
      <c r="R554" s="134" t="str">
        <f t="shared" si="77"/>
        <v/>
      </c>
      <c r="S554" s="134" t="str">
        <f t="shared" si="78"/>
        <v/>
      </c>
    </row>
    <row r="555" spans="2:19" ht="14.1" customHeight="1" x14ac:dyDescent="0.15">
      <c r="B555" s="135" t="str">
        <f>IF(C554="","",COUNTA($B$10:B554)-COUNTBLANK($B$10:B554)+1)</f>
        <v/>
      </c>
      <c r="C555" s="142" t="str">
        <f t="shared" si="79"/>
        <v/>
      </c>
      <c r="D555" s="142"/>
      <c r="E555" s="142" t="str">
        <f>IF(病理診断科ブロック!$M555="","","-")</f>
        <v/>
      </c>
      <c r="F555" s="142"/>
      <c r="G555" s="60"/>
      <c r="I555" s="93" t="str">
        <f t="shared" si="72"/>
        <v/>
      </c>
      <c r="J555" s="93" t="str">
        <f t="shared" si="73"/>
        <v/>
      </c>
      <c r="K555" s="135" t="str">
        <f>IF(L555="","",COUNTIF(L$10:L555,"H"))</f>
        <v/>
      </c>
      <c r="L555" s="137" t="str">
        <f t="shared" si="80"/>
        <v/>
      </c>
      <c r="M555" s="135" t="str">
        <f t="shared" si="74"/>
        <v/>
      </c>
      <c r="N555" s="135" t="str">
        <f>IF(病理診断科ブロック!$M555="","","-")</f>
        <v/>
      </c>
      <c r="O555" s="135" t="str">
        <f t="shared" si="75"/>
        <v/>
      </c>
      <c r="P555" s="135" t="str">
        <f t="shared" si="76"/>
        <v/>
      </c>
      <c r="Q555" s="97" t="str">
        <f>IF(R555="","",IF(IFERROR(R555,"Error")="Error","Error",IF(COUNTIF(R$10:R1545,R555)=1,"OK","Duplication")))</f>
        <v/>
      </c>
      <c r="R555" s="134" t="str">
        <f t="shared" si="77"/>
        <v/>
      </c>
      <c r="S555" s="134" t="str">
        <f t="shared" si="78"/>
        <v/>
      </c>
    </row>
    <row r="556" spans="2:19" ht="14.1" customHeight="1" x14ac:dyDescent="0.15">
      <c r="B556" s="132" t="str">
        <f>IF(C555="","",COUNTA($B$10:B555)-COUNTBLANK($B$10:B555)+1)</f>
        <v/>
      </c>
      <c r="C556" s="143" t="str">
        <f t="shared" si="79"/>
        <v/>
      </c>
      <c r="D556" s="143"/>
      <c r="E556" s="143" t="str">
        <f>IF(病理診断科ブロック!$M556="","","-")</f>
        <v/>
      </c>
      <c r="F556" s="143"/>
      <c r="G556" s="61"/>
      <c r="I556" s="93" t="str">
        <f t="shared" si="72"/>
        <v/>
      </c>
      <c r="J556" s="93" t="str">
        <f t="shared" si="73"/>
        <v/>
      </c>
      <c r="K556" s="132" t="str">
        <f>IF(L556="","",COUNTIF(L$10:L556,"H"))</f>
        <v/>
      </c>
      <c r="L556" s="133" t="str">
        <f t="shared" si="80"/>
        <v/>
      </c>
      <c r="M556" s="132" t="str">
        <f t="shared" si="74"/>
        <v/>
      </c>
      <c r="N556" s="132" t="str">
        <f>IF(病理診断科ブロック!$M556="","","-")</f>
        <v/>
      </c>
      <c r="O556" s="132" t="str">
        <f t="shared" si="75"/>
        <v/>
      </c>
      <c r="P556" s="132" t="str">
        <f t="shared" si="76"/>
        <v/>
      </c>
      <c r="Q556" s="97" t="str">
        <f>IF(R556="","",IF(IFERROR(R556,"Error")="Error","Error",IF(COUNTIF(R$10:R1546,R556)=1,"OK","Duplication")))</f>
        <v/>
      </c>
      <c r="R556" s="134" t="str">
        <f t="shared" si="77"/>
        <v/>
      </c>
      <c r="S556" s="134" t="str">
        <f t="shared" si="78"/>
        <v/>
      </c>
    </row>
    <row r="557" spans="2:19" ht="14.1" customHeight="1" x14ac:dyDescent="0.15">
      <c r="B557" s="135" t="str">
        <f>IF(C556="","",COUNTA($B$10:B556)-COUNTBLANK($B$10:B556)+1)</f>
        <v/>
      </c>
      <c r="C557" s="142" t="str">
        <f t="shared" si="79"/>
        <v/>
      </c>
      <c r="D557" s="142"/>
      <c r="E557" s="142" t="str">
        <f>IF(病理診断科ブロック!$M557="","","-")</f>
        <v/>
      </c>
      <c r="F557" s="142"/>
      <c r="G557" s="60"/>
      <c r="I557" s="93" t="str">
        <f t="shared" si="72"/>
        <v/>
      </c>
      <c r="J557" s="93" t="str">
        <f t="shared" si="73"/>
        <v/>
      </c>
      <c r="K557" s="135" t="str">
        <f>IF(L557="","",COUNTIF(L$10:L557,"H"))</f>
        <v/>
      </c>
      <c r="L557" s="137" t="str">
        <f t="shared" si="80"/>
        <v/>
      </c>
      <c r="M557" s="135" t="str">
        <f t="shared" si="74"/>
        <v/>
      </c>
      <c r="N557" s="135" t="str">
        <f>IF(病理診断科ブロック!$M557="","","-")</f>
        <v/>
      </c>
      <c r="O557" s="135" t="str">
        <f t="shared" si="75"/>
        <v/>
      </c>
      <c r="P557" s="135" t="str">
        <f t="shared" si="76"/>
        <v/>
      </c>
      <c r="Q557" s="97" t="str">
        <f>IF(R557="","",IF(IFERROR(R557,"Error")="Error","Error",IF(COUNTIF(R$10:R1547,R557)=1,"OK","Duplication")))</f>
        <v/>
      </c>
      <c r="R557" s="134" t="str">
        <f t="shared" si="77"/>
        <v/>
      </c>
      <c r="S557" s="134" t="str">
        <f t="shared" si="78"/>
        <v/>
      </c>
    </row>
    <row r="558" spans="2:19" ht="14.1" customHeight="1" x14ac:dyDescent="0.15">
      <c r="B558" s="132" t="str">
        <f>IF(C557="","",COUNTA($B$10:B557)-COUNTBLANK($B$10:B557)+1)</f>
        <v/>
      </c>
      <c r="C558" s="143" t="str">
        <f t="shared" si="79"/>
        <v/>
      </c>
      <c r="D558" s="143"/>
      <c r="E558" s="143" t="str">
        <f>IF(病理診断科ブロック!$M558="","","-")</f>
        <v/>
      </c>
      <c r="F558" s="143"/>
      <c r="G558" s="61"/>
      <c r="I558" s="93" t="str">
        <f t="shared" si="72"/>
        <v/>
      </c>
      <c r="J558" s="93" t="str">
        <f t="shared" si="73"/>
        <v/>
      </c>
      <c r="K558" s="132" t="str">
        <f>IF(L558="","",COUNTIF(L$10:L558,"H"))</f>
        <v/>
      </c>
      <c r="L558" s="133" t="str">
        <f t="shared" si="80"/>
        <v/>
      </c>
      <c r="M558" s="132" t="str">
        <f t="shared" si="74"/>
        <v/>
      </c>
      <c r="N558" s="132" t="str">
        <f>IF(病理診断科ブロック!$M558="","","-")</f>
        <v/>
      </c>
      <c r="O558" s="132" t="str">
        <f t="shared" si="75"/>
        <v/>
      </c>
      <c r="P558" s="132" t="str">
        <f t="shared" si="76"/>
        <v/>
      </c>
      <c r="Q558" s="97" t="str">
        <f>IF(R558="","",IF(IFERROR(R558,"Error")="Error","Error",IF(COUNTIF(R$10:R1548,R558)=1,"OK","Duplication")))</f>
        <v/>
      </c>
      <c r="R558" s="134" t="str">
        <f t="shared" si="77"/>
        <v/>
      </c>
      <c r="S558" s="134" t="str">
        <f t="shared" si="78"/>
        <v/>
      </c>
    </row>
    <row r="559" spans="2:19" ht="14.1" customHeight="1" x14ac:dyDescent="0.15">
      <c r="B559" s="135" t="str">
        <f>IF(C558="","",COUNTA($B$10:B558)-COUNTBLANK($B$10:B558)+1)</f>
        <v/>
      </c>
      <c r="C559" s="142" t="str">
        <f t="shared" si="79"/>
        <v/>
      </c>
      <c r="D559" s="142"/>
      <c r="E559" s="142" t="str">
        <f>IF(病理診断科ブロック!$M559="","","-")</f>
        <v/>
      </c>
      <c r="F559" s="142"/>
      <c r="G559" s="60"/>
      <c r="I559" s="93" t="str">
        <f t="shared" si="72"/>
        <v/>
      </c>
      <c r="J559" s="93" t="str">
        <f t="shared" si="73"/>
        <v/>
      </c>
      <c r="K559" s="135" t="str">
        <f>IF(L559="","",COUNTIF(L$10:L559,"H"))</f>
        <v/>
      </c>
      <c r="L559" s="137" t="str">
        <f t="shared" si="80"/>
        <v/>
      </c>
      <c r="M559" s="135" t="str">
        <f t="shared" si="74"/>
        <v/>
      </c>
      <c r="N559" s="135" t="str">
        <f>IF(病理診断科ブロック!$M559="","","-")</f>
        <v/>
      </c>
      <c r="O559" s="135" t="str">
        <f t="shared" si="75"/>
        <v/>
      </c>
      <c r="P559" s="135" t="str">
        <f t="shared" si="76"/>
        <v/>
      </c>
      <c r="Q559" s="97" t="str">
        <f>IF(R559="","",IF(IFERROR(R559,"Error")="Error","Error",IF(COUNTIF(R$10:R1549,R559)=1,"OK","Duplication")))</f>
        <v/>
      </c>
      <c r="R559" s="134" t="str">
        <f t="shared" si="77"/>
        <v/>
      </c>
      <c r="S559" s="134" t="str">
        <f t="shared" si="78"/>
        <v/>
      </c>
    </row>
    <row r="560" spans="2:19" ht="14.1" customHeight="1" x14ac:dyDescent="0.15">
      <c r="B560" s="132" t="str">
        <f>IF(C559="","",COUNTA($B$10:B559)-COUNTBLANK($B$10:B559)+1)</f>
        <v/>
      </c>
      <c r="C560" s="143" t="str">
        <f t="shared" si="79"/>
        <v/>
      </c>
      <c r="D560" s="143"/>
      <c r="E560" s="143" t="str">
        <f>IF(病理診断科ブロック!$M560="","","-")</f>
        <v/>
      </c>
      <c r="F560" s="143"/>
      <c r="G560" s="61"/>
      <c r="I560" s="93" t="str">
        <f t="shared" si="72"/>
        <v/>
      </c>
      <c r="J560" s="93" t="str">
        <f t="shared" si="73"/>
        <v/>
      </c>
      <c r="K560" s="132" t="str">
        <f>IF(L560="","",COUNTIF(L$10:L560,"H"))</f>
        <v/>
      </c>
      <c r="L560" s="133" t="str">
        <f t="shared" si="80"/>
        <v/>
      </c>
      <c r="M560" s="132" t="str">
        <f t="shared" si="74"/>
        <v/>
      </c>
      <c r="N560" s="132" t="str">
        <f>IF(病理診断科ブロック!$M560="","","-")</f>
        <v/>
      </c>
      <c r="O560" s="132" t="str">
        <f t="shared" si="75"/>
        <v/>
      </c>
      <c r="P560" s="132" t="str">
        <f t="shared" si="76"/>
        <v/>
      </c>
      <c r="Q560" s="97" t="str">
        <f>IF(R560="","",IF(IFERROR(R560,"Error")="Error","Error",IF(COUNTIF(R$10:R1550,R560)=1,"OK","Duplication")))</f>
        <v/>
      </c>
      <c r="R560" s="134" t="str">
        <f t="shared" si="77"/>
        <v/>
      </c>
      <c r="S560" s="134" t="str">
        <f t="shared" si="78"/>
        <v/>
      </c>
    </row>
    <row r="561" spans="2:19" ht="14.1" customHeight="1" x14ac:dyDescent="0.15">
      <c r="B561" s="135" t="str">
        <f>IF(C560="","",COUNTA($B$10:B560)-COUNTBLANK($B$10:B560)+1)</f>
        <v/>
      </c>
      <c r="C561" s="142" t="str">
        <f t="shared" si="79"/>
        <v/>
      </c>
      <c r="D561" s="142"/>
      <c r="E561" s="142" t="str">
        <f>IF(病理診断科ブロック!$M561="","","-")</f>
        <v/>
      </c>
      <c r="F561" s="142"/>
      <c r="G561" s="60"/>
      <c r="I561" s="93" t="str">
        <f t="shared" si="72"/>
        <v/>
      </c>
      <c r="J561" s="93" t="str">
        <f t="shared" si="73"/>
        <v/>
      </c>
      <c r="K561" s="135" t="str">
        <f>IF(L561="","",COUNTIF(L$10:L561,"H"))</f>
        <v/>
      </c>
      <c r="L561" s="137" t="str">
        <f t="shared" si="80"/>
        <v/>
      </c>
      <c r="M561" s="135" t="str">
        <f t="shared" si="74"/>
        <v/>
      </c>
      <c r="N561" s="135" t="str">
        <f>IF(病理診断科ブロック!$M561="","","-")</f>
        <v/>
      </c>
      <c r="O561" s="135" t="str">
        <f t="shared" si="75"/>
        <v/>
      </c>
      <c r="P561" s="135" t="str">
        <f t="shared" si="76"/>
        <v/>
      </c>
      <c r="Q561" s="97" t="str">
        <f>IF(R561="","",IF(IFERROR(R561,"Error")="Error","Error",IF(COUNTIF(R$10:R1551,R561)=1,"OK","Duplication")))</f>
        <v/>
      </c>
      <c r="R561" s="134" t="str">
        <f t="shared" si="77"/>
        <v/>
      </c>
      <c r="S561" s="134" t="str">
        <f t="shared" si="78"/>
        <v/>
      </c>
    </row>
    <row r="562" spans="2:19" ht="14.1" customHeight="1" x14ac:dyDescent="0.15">
      <c r="B562" s="132" t="str">
        <f>IF(C561="","",COUNTA($B$10:B561)-COUNTBLANK($B$10:B561)+1)</f>
        <v/>
      </c>
      <c r="C562" s="143" t="str">
        <f t="shared" si="79"/>
        <v/>
      </c>
      <c r="D562" s="143"/>
      <c r="E562" s="143" t="str">
        <f>IF(病理診断科ブロック!$M562="","","-")</f>
        <v/>
      </c>
      <c r="F562" s="143"/>
      <c r="G562" s="61"/>
      <c r="I562" s="93" t="str">
        <f t="shared" si="72"/>
        <v/>
      </c>
      <c r="J562" s="93" t="str">
        <f t="shared" si="73"/>
        <v/>
      </c>
      <c r="K562" s="132" t="str">
        <f>IF(L562="","",COUNTIF(L$10:L562,"H"))</f>
        <v/>
      </c>
      <c r="L562" s="133" t="str">
        <f t="shared" si="80"/>
        <v/>
      </c>
      <c r="M562" s="132" t="str">
        <f t="shared" si="74"/>
        <v/>
      </c>
      <c r="N562" s="132" t="str">
        <f>IF(病理診断科ブロック!$M562="","","-")</f>
        <v/>
      </c>
      <c r="O562" s="132" t="str">
        <f t="shared" si="75"/>
        <v/>
      </c>
      <c r="P562" s="132" t="str">
        <f t="shared" si="76"/>
        <v/>
      </c>
      <c r="Q562" s="97" t="str">
        <f>IF(R562="","",IF(IFERROR(R562,"Error")="Error","Error",IF(COUNTIF(R$10:R1552,R562)=1,"OK","Duplication")))</f>
        <v/>
      </c>
      <c r="R562" s="134" t="str">
        <f t="shared" si="77"/>
        <v/>
      </c>
      <c r="S562" s="134" t="str">
        <f t="shared" si="78"/>
        <v/>
      </c>
    </row>
    <row r="563" spans="2:19" ht="14.1" customHeight="1" x14ac:dyDescent="0.15">
      <c r="B563" s="135" t="str">
        <f>IF(C562="","",COUNTA($B$10:B562)-COUNTBLANK($B$10:B562)+1)</f>
        <v/>
      </c>
      <c r="C563" s="142" t="str">
        <f t="shared" si="79"/>
        <v/>
      </c>
      <c r="D563" s="142"/>
      <c r="E563" s="142" t="str">
        <f>IF(病理診断科ブロック!$M563="","","-")</f>
        <v/>
      </c>
      <c r="F563" s="142"/>
      <c r="G563" s="60"/>
      <c r="I563" s="93" t="str">
        <f t="shared" si="72"/>
        <v/>
      </c>
      <c r="J563" s="93" t="str">
        <f t="shared" si="73"/>
        <v/>
      </c>
      <c r="K563" s="135" t="str">
        <f>IF(L563="","",COUNTIF(L$10:L563,"H"))</f>
        <v/>
      </c>
      <c r="L563" s="137" t="str">
        <f t="shared" si="80"/>
        <v/>
      </c>
      <c r="M563" s="135" t="str">
        <f t="shared" si="74"/>
        <v/>
      </c>
      <c r="N563" s="135" t="str">
        <f>IF(病理診断科ブロック!$M563="","","-")</f>
        <v/>
      </c>
      <c r="O563" s="135" t="str">
        <f t="shared" si="75"/>
        <v/>
      </c>
      <c r="P563" s="135" t="str">
        <f t="shared" si="76"/>
        <v/>
      </c>
      <c r="Q563" s="97" t="str">
        <f>IF(R563="","",IF(IFERROR(R563,"Error")="Error","Error",IF(COUNTIF(R$10:R1553,R563)=1,"OK","Duplication")))</f>
        <v/>
      </c>
      <c r="R563" s="134" t="str">
        <f t="shared" si="77"/>
        <v/>
      </c>
      <c r="S563" s="134" t="str">
        <f t="shared" si="78"/>
        <v/>
      </c>
    </row>
    <row r="564" spans="2:19" ht="14.1" customHeight="1" x14ac:dyDescent="0.15">
      <c r="B564" s="132" t="str">
        <f>IF(C563="","",COUNTA($B$10:B563)-COUNTBLANK($B$10:B563)+1)</f>
        <v/>
      </c>
      <c r="C564" s="143" t="str">
        <f t="shared" si="79"/>
        <v/>
      </c>
      <c r="D564" s="143"/>
      <c r="E564" s="143" t="str">
        <f>IF(病理診断科ブロック!$M564="","","-")</f>
        <v/>
      </c>
      <c r="F564" s="143"/>
      <c r="G564" s="61"/>
      <c r="I564" s="93" t="str">
        <f t="shared" si="72"/>
        <v/>
      </c>
      <c r="J564" s="93" t="str">
        <f t="shared" si="73"/>
        <v/>
      </c>
      <c r="K564" s="132" t="str">
        <f>IF(L564="","",COUNTIF(L$10:L564,"H"))</f>
        <v/>
      </c>
      <c r="L564" s="133" t="str">
        <f t="shared" si="80"/>
        <v/>
      </c>
      <c r="M564" s="132" t="str">
        <f t="shared" si="74"/>
        <v/>
      </c>
      <c r="N564" s="132" t="str">
        <f>IF(病理診断科ブロック!$M564="","","-")</f>
        <v/>
      </c>
      <c r="O564" s="132" t="str">
        <f t="shared" si="75"/>
        <v/>
      </c>
      <c r="P564" s="132" t="str">
        <f t="shared" si="76"/>
        <v/>
      </c>
      <c r="Q564" s="97" t="str">
        <f>IF(R564="","",IF(IFERROR(R564,"Error")="Error","Error",IF(COUNTIF(R$10:R1554,R564)=1,"OK","Duplication")))</f>
        <v/>
      </c>
      <c r="R564" s="134" t="str">
        <f t="shared" si="77"/>
        <v/>
      </c>
      <c r="S564" s="134" t="str">
        <f t="shared" si="78"/>
        <v/>
      </c>
    </row>
    <row r="565" spans="2:19" ht="14.1" customHeight="1" x14ac:dyDescent="0.15">
      <c r="B565" s="135" t="str">
        <f>IF(C564="","",COUNTA($B$10:B564)-COUNTBLANK($B$10:B564)+1)</f>
        <v/>
      </c>
      <c r="C565" s="142" t="str">
        <f t="shared" si="79"/>
        <v/>
      </c>
      <c r="D565" s="142"/>
      <c r="E565" s="142" t="str">
        <f>IF(病理診断科ブロック!$M565="","","-")</f>
        <v/>
      </c>
      <c r="F565" s="142"/>
      <c r="G565" s="60"/>
      <c r="I565" s="93" t="str">
        <f t="shared" si="72"/>
        <v/>
      </c>
      <c r="J565" s="93" t="str">
        <f t="shared" si="73"/>
        <v/>
      </c>
      <c r="K565" s="135" t="str">
        <f>IF(L565="","",COUNTIF(L$10:L565,"H"))</f>
        <v/>
      </c>
      <c r="L565" s="137" t="str">
        <f t="shared" si="80"/>
        <v/>
      </c>
      <c r="M565" s="135" t="str">
        <f t="shared" si="74"/>
        <v/>
      </c>
      <c r="N565" s="135" t="str">
        <f>IF(病理診断科ブロック!$M565="","","-")</f>
        <v/>
      </c>
      <c r="O565" s="135" t="str">
        <f t="shared" si="75"/>
        <v/>
      </c>
      <c r="P565" s="135" t="str">
        <f t="shared" si="76"/>
        <v/>
      </c>
      <c r="Q565" s="97" t="str">
        <f>IF(R565="","",IF(IFERROR(R565,"Error")="Error","Error",IF(COUNTIF(R$10:R1555,R565)=1,"OK","Duplication")))</f>
        <v/>
      </c>
      <c r="R565" s="134" t="str">
        <f t="shared" si="77"/>
        <v/>
      </c>
      <c r="S565" s="134" t="str">
        <f t="shared" si="78"/>
        <v/>
      </c>
    </row>
    <row r="566" spans="2:19" ht="14.1" customHeight="1" x14ac:dyDescent="0.15">
      <c r="B566" s="132" t="str">
        <f>IF(C565="","",COUNTA($B$10:B565)-COUNTBLANK($B$10:B565)+1)</f>
        <v/>
      </c>
      <c r="C566" s="143" t="str">
        <f t="shared" si="79"/>
        <v/>
      </c>
      <c r="D566" s="143"/>
      <c r="E566" s="143" t="str">
        <f>IF(病理診断科ブロック!$M566="","","-")</f>
        <v/>
      </c>
      <c r="F566" s="143"/>
      <c r="G566" s="61"/>
      <c r="I566" s="93" t="str">
        <f t="shared" si="72"/>
        <v/>
      </c>
      <c r="J566" s="93" t="str">
        <f t="shared" si="73"/>
        <v/>
      </c>
      <c r="K566" s="132" t="str">
        <f>IF(L566="","",COUNTIF(L$10:L566,"H"))</f>
        <v/>
      </c>
      <c r="L566" s="133" t="str">
        <f t="shared" si="80"/>
        <v/>
      </c>
      <c r="M566" s="132" t="str">
        <f t="shared" si="74"/>
        <v/>
      </c>
      <c r="N566" s="132" t="str">
        <f>IF(病理診断科ブロック!$M566="","","-")</f>
        <v/>
      </c>
      <c r="O566" s="132" t="str">
        <f t="shared" si="75"/>
        <v/>
      </c>
      <c r="P566" s="132" t="str">
        <f t="shared" si="76"/>
        <v/>
      </c>
      <c r="Q566" s="97" t="str">
        <f>IF(R566="","",IF(IFERROR(R566,"Error")="Error","Error",IF(COUNTIF(R$10:R1556,R566)=1,"OK","Duplication")))</f>
        <v/>
      </c>
      <c r="R566" s="134" t="str">
        <f t="shared" si="77"/>
        <v/>
      </c>
      <c r="S566" s="134" t="str">
        <f t="shared" si="78"/>
        <v/>
      </c>
    </row>
    <row r="567" spans="2:19" ht="14.1" customHeight="1" x14ac:dyDescent="0.15">
      <c r="B567" s="135" t="str">
        <f>IF(C566="","",COUNTA($B$10:B566)-COUNTBLANK($B$10:B566)+1)</f>
        <v/>
      </c>
      <c r="C567" s="142" t="str">
        <f t="shared" si="79"/>
        <v/>
      </c>
      <c r="D567" s="142"/>
      <c r="E567" s="142" t="str">
        <f>IF(病理診断科ブロック!$M567="","","-")</f>
        <v/>
      </c>
      <c r="F567" s="142"/>
      <c r="G567" s="60"/>
      <c r="I567" s="93" t="str">
        <f t="shared" si="72"/>
        <v/>
      </c>
      <c r="J567" s="93" t="str">
        <f t="shared" si="73"/>
        <v/>
      </c>
      <c r="K567" s="135" t="str">
        <f>IF(L567="","",COUNTIF(L$10:L567,"H"))</f>
        <v/>
      </c>
      <c r="L567" s="137" t="str">
        <f t="shared" si="80"/>
        <v/>
      </c>
      <c r="M567" s="135" t="str">
        <f t="shared" si="74"/>
        <v/>
      </c>
      <c r="N567" s="135" t="str">
        <f>IF(病理診断科ブロック!$M567="","","-")</f>
        <v/>
      </c>
      <c r="O567" s="135" t="str">
        <f t="shared" si="75"/>
        <v/>
      </c>
      <c r="P567" s="135" t="str">
        <f t="shared" si="76"/>
        <v/>
      </c>
      <c r="Q567" s="97" t="str">
        <f>IF(R567="","",IF(IFERROR(R567,"Error")="Error","Error",IF(COUNTIF(R$10:R1557,R567)=1,"OK","Duplication")))</f>
        <v/>
      </c>
      <c r="R567" s="134" t="str">
        <f t="shared" si="77"/>
        <v/>
      </c>
      <c r="S567" s="134" t="str">
        <f t="shared" si="78"/>
        <v/>
      </c>
    </row>
    <row r="568" spans="2:19" ht="14.1" customHeight="1" x14ac:dyDescent="0.15">
      <c r="B568" s="132" t="str">
        <f>IF(C567="","",COUNTA($B$10:B567)-COUNTBLANK($B$10:B567)+1)</f>
        <v/>
      </c>
      <c r="C568" s="143" t="str">
        <f t="shared" si="79"/>
        <v/>
      </c>
      <c r="D568" s="143"/>
      <c r="E568" s="143" t="str">
        <f>IF(病理診断科ブロック!$M568="","","-")</f>
        <v/>
      </c>
      <c r="F568" s="143"/>
      <c r="G568" s="61"/>
      <c r="I568" s="93" t="str">
        <f t="shared" si="72"/>
        <v/>
      </c>
      <c r="J568" s="93" t="str">
        <f t="shared" si="73"/>
        <v/>
      </c>
      <c r="K568" s="132" t="str">
        <f>IF(L568="","",COUNTIF(L$10:L568,"H"))</f>
        <v/>
      </c>
      <c r="L568" s="133" t="str">
        <f t="shared" si="80"/>
        <v/>
      </c>
      <c r="M568" s="132" t="str">
        <f t="shared" si="74"/>
        <v/>
      </c>
      <c r="N568" s="132" t="str">
        <f>IF(病理診断科ブロック!$M568="","","-")</f>
        <v/>
      </c>
      <c r="O568" s="132" t="str">
        <f t="shared" si="75"/>
        <v/>
      </c>
      <c r="P568" s="132" t="str">
        <f t="shared" si="76"/>
        <v/>
      </c>
      <c r="Q568" s="97" t="str">
        <f>IF(R568="","",IF(IFERROR(R568,"Error")="Error","Error",IF(COUNTIF(R$10:R1558,R568)=1,"OK","Duplication")))</f>
        <v/>
      </c>
      <c r="R568" s="134" t="str">
        <f t="shared" si="77"/>
        <v/>
      </c>
      <c r="S568" s="134" t="str">
        <f t="shared" si="78"/>
        <v/>
      </c>
    </row>
    <row r="569" spans="2:19" ht="14.1" customHeight="1" x14ac:dyDescent="0.15">
      <c r="B569" s="135" t="str">
        <f>IF(C568="","",COUNTA($B$10:B568)-COUNTBLANK($B$10:B568)+1)</f>
        <v/>
      </c>
      <c r="C569" s="142" t="str">
        <f t="shared" si="79"/>
        <v/>
      </c>
      <c r="D569" s="142"/>
      <c r="E569" s="142" t="str">
        <f>IF(病理診断科ブロック!$M569="","","-")</f>
        <v/>
      </c>
      <c r="F569" s="142"/>
      <c r="G569" s="60"/>
      <c r="I569" s="93" t="str">
        <f t="shared" si="72"/>
        <v/>
      </c>
      <c r="J569" s="93" t="str">
        <f t="shared" si="73"/>
        <v/>
      </c>
      <c r="K569" s="135" t="str">
        <f>IF(L569="","",COUNTIF(L$10:L569,"H"))</f>
        <v/>
      </c>
      <c r="L569" s="137" t="str">
        <f t="shared" si="80"/>
        <v/>
      </c>
      <c r="M569" s="135" t="str">
        <f t="shared" si="74"/>
        <v/>
      </c>
      <c r="N569" s="135" t="str">
        <f>IF(病理診断科ブロック!$M569="","","-")</f>
        <v/>
      </c>
      <c r="O569" s="135" t="str">
        <f t="shared" si="75"/>
        <v/>
      </c>
      <c r="P569" s="135" t="str">
        <f t="shared" si="76"/>
        <v/>
      </c>
      <c r="Q569" s="97" t="str">
        <f>IF(R569="","",IF(IFERROR(R569,"Error")="Error","Error",IF(COUNTIF(R$10:R1559,R569)=1,"OK","Duplication")))</f>
        <v/>
      </c>
      <c r="R569" s="134" t="str">
        <f t="shared" si="77"/>
        <v/>
      </c>
      <c r="S569" s="134" t="str">
        <f t="shared" si="78"/>
        <v/>
      </c>
    </row>
    <row r="570" spans="2:19" ht="14.1" customHeight="1" x14ac:dyDescent="0.15">
      <c r="B570" s="132" t="str">
        <f>IF(C569="","",COUNTA($B$10:B569)-COUNTBLANK($B$10:B569)+1)</f>
        <v/>
      </c>
      <c r="C570" s="143" t="str">
        <f t="shared" si="79"/>
        <v/>
      </c>
      <c r="D570" s="143"/>
      <c r="E570" s="143" t="str">
        <f>IF(病理診断科ブロック!$M570="","","-")</f>
        <v/>
      </c>
      <c r="F570" s="143"/>
      <c r="G570" s="61"/>
      <c r="I570" s="93" t="str">
        <f t="shared" si="72"/>
        <v/>
      </c>
      <c r="J570" s="93" t="str">
        <f t="shared" si="73"/>
        <v/>
      </c>
      <c r="K570" s="132" t="str">
        <f>IF(L570="","",COUNTIF(L$10:L570,"H"))</f>
        <v/>
      </c>
      <c r="L570" s="133" t="str">
        <f t="shared" si="80"/>
        <v/>
      </c>
      <c r="M570" s="132" t="str">
        <f t="shared" si="74"/>
        <v/>
      </c>
      <c r="N570" s="132" t="str">
        <f>IF(病理診断科ブロック!$M570="","","-")</f>
        <v/>
      </c>
      <c r="O570" s="132" t="str">
        <f t="shared" si="75"/>
        <v/>
      </c>
      <c r="P570" s="132" t="str">
        <f t="shared" si="76"/>
        <v/>
      </c>
      <c r="Q570" s="97" t="str">
        <f>IF(R570="","",IF(IFERROR(R570,"Error")="Error","Error",IF(COUNTIF(R$10:R1560,R570)=1,"OK","Duplication")))</f>
        <v/>
      </c>
      <c r="R570" s="134" t="str">
        <f t="shared" si="77"/>
        <v/>
      </c>
      <c r="S570" s="134" t="str">
        <f t="shared" si="78"/>
        <v/>
      </c>
    </row>
    <row r="571" spans="2:19" ht="14.1" customHeight="1" x14ac:dyDescent="0.15">
      <c r="B571" s="135" t="str">
        <f>IF(C570="","",COUNTA($B$10:B570)-COUNTBLANK($B$10:B570)+1)</f>
        <v/>
      </c>
      <c r="C571" s="142" t="str">
        <f t="shared" si="79"/>
        <v/>
      </c>
      <c r="D571" s="142"/>
      <c r="E571" s="142" t="str">
        <f>IF(病理診断科ブロック!$M571="","","-")</f>
        <v/>
      </c>
      <c r="F571" s="142"/>
      <c r="G571" s="60"/>
      <c r="I571" s="93" t="str">
        <f t="shared" si="72"/>
        <v/>
      </c>
      <c r="J571" s="93" t="str">
        <f t="shared" si="73"/>
        <v/>
      </c>
      <c r="K571" s="135" t="str">
        <f>IF(L571="","",COUNTIF(L$10:L571,"H"))</f>
        <v/>
      </c>
      <c r="L571" s="137" t="str">
        <f t="shared" si="80"/>
        <v/>
      </c>
      <c r="M571" s="135" t="str">
        <f t="shared" si="74"/>
        <v/>
      </c>
      <c r="N571" s="135" t="str">
        <f>IF(病理診断科ブロック!$M571="","","-")</f>
        <v/>
      </c>
      <c r="O571" s="135" t="str">
        <f t="shared" si="75"/>
        <v/>
      </c>
      <c r="P571" s="135" t="str">
        <f t="shared" si="76"/>
        <v/>
      </c>
      <c r="Q571" s="97" t="str">
        <f>IF(R571="","",IF(IFERROR(R571,"Error")="Error","Error",IF(COUNTIF(R$10:R1561,R571)=1,"OK","Duplication")))</f>
        <v/>
      </c>
      <c r="R571" s="134" t="str">
        <f t="shared" si="77"/>
        <v/>
      </c>
      <c r="S571" s="134" t="str">
        <f t="shared" si="78"/>
        <v/>
      </c>
    </row>
    <row r="572" spans="2:19" ht="14.1" customHeight="1" x14ac:dyDescent="0.15">
      <c r="B572" s="132" t="str">
        <f>IF(C571="","",COUNTA($B$10:B571)-COUNTBLANK($B$10:B571)+1)</f>
        <v/>
      </c>
      <c r="C572" s="143" t="str">
        <f t="shared" si="79"/>
        <v/>
      </c>
      <c r="D572" s="143"/>
      <c r="E572" s="143" t="str">
        <f>IF(病理診断科ブロック!$M572="","","-")</f>
        <v/>
      </c>
      <c r="F572" s="143"/>
      <c r="G572" s="61"/>
      <c r="I572" s="93" t="str">
        <f t="shared" si="72"/>
        <v/>
      </c>
      <c r="J572" s="93" t="str">
        <f t="shared" si="73"/>
        <v/>
      </c>
      <c r="K572" s="132" t="str">
        <f>IF(L572="","",COUNTIF(L$10:L572,"H"))</f>
        <v/>
      </c>
      <c r="L572" s="133" t="str">
        <f t="shared" si="80"/>
        <v/>
      </c>
      <c r="M572" s="132" t="str">
        <f t="shared" si="74"/>
        <v/>
      </c>
      <c r="N572" s="132" t="str">
        <f>IF(病理診断科ブロック!$M572="","","-")</f>
        <v/>
      </c>
      <c r="O572" s="132" t="str">
        <f t="shared" si="75"/>
        <v/>
      </c>
      <c r="P572" s="132" t="str">
        <f t="shared" si="76"/>
        <v/>
      </c>
      <c r="Q572" s="97" t="str">
        <f>IF(R572="","",IF(IFERROR(R572,"Error")="Error","Error",IF(COUNTIF(R$10:R1562,R572)=1,"OK","Duplication")))</f>
        <v/>
      </c>
      <c r="R572" s="134" t="str">
        <f t="shared" si="77"/>
        <v/>
      </c>
      <c r="S572" s="134" t="str">
        <f t="shared" si="78"/>
        <v/>
      </c>
    </row>
    <row r="573" spans="2:19" ht="14.1" customHeight="1" x14ac:dyDescent="0.15">
      <c r="B573" s="135" t="str">
        <f>IF(C572="","",COUNTA($B$10:B572)-COUNTBLANK($B$10:B572)+1)</f>
        <v/>
      </c>
      <c r="C573" s="142" t="str">
        <f t="shared" si="79"/>
        <v/>
      </c>
      <c r="D573" s="142"/>
      <c r="E573" s="142" t="str">
        <f>IF(病理診断科ブロック!$M573="","","-")</f>
        <v/>
      </c>
      <c r="F573" s="142"/>
      <c r="G573" s="60"/>
      <c r="I573" s="93" t="str">
        <f t="shared" si="72"/>
        <v/>
      </c>
      <c r="J573" s="93" t="str">
        <f t="shared" si="73"/>
        <v/>
      </c>
      <c r="K573" s="135" t="str">
        <f>IF(L573="","",COUNTIF(L$10:L573,"H"))</f>
        <v/>
      </c>
      <c r="L573" s="137" t="str">
        <f t="shared" si="80"/>
        <v/>
      </c>
      <c r="M573" s="135" t="str">
        <f t="shared" si="74"/>
        <v/>
      </c>
      <c r="N573" s="135" t="str">
        <f>IF(病理診断科ブロック!$M573="","","-")</f>
        <v/>
      </c>
      <c r="O573" s="135" t="str">
        <f t="shared" si="75"/>
        <v/>
      </c>
      <c r="P573" s="135" t="str">
        <f t="shared" si="76"/>
        <v/>
      </c>
      <c r="Q573" s="97" t="str">
        <f>IF(R573="","",IF(IFERROR(R573,"Error")="Error","Error",IF(COUNTIF(R$10:R1563,R573)=1,"OK","Duplication")))</f>
        <v/>
      </c>
      <c r="R573" s="134" t="str">
        <f t="shared" si="77"/>
        <v/>
      </c>
      <c r="S573" s="134" t="str">
        <f t="shared" si="78"/>
        <v/>
      </c>
    </row>
    <row r="574" spans="2:19" ht="14.1" customHeight="1" x14ac:dyDescent="0.15">
      <c r="B574" s="132" t="str">
        <f>IF(C573="","",COUNTA($B$10:B573)-COUNTBLANK($B$10:B573)+1)</f>
        <v/>
      </c>
      <c r="C574" s="143" t="str">
        <f t="shared" si="79"/>
        <v/>
      </c>
      <c r="D574" s="143"/>
      <c r="E574" s="143" t="str">
        <f>IF(病理診断科ブロック!$M574="","","-")</f>
        <v/>
      </c>
      <c r="F574" s="143"/>
      <c r="G574" s="61"/>
      <c r="I574" s="93" t="str">
        <f t="shared" si="72"/>
        <v/>
      </c>
      <c r="J574" s="93" t="str">
        <f t="shared" si="73"/>
        <v/>
      </c>
      <c r="K574" s="132" t="str">
        <f>IF(L574="","",COUNTIF(L$10:L574,"H"))</f>
        <v/>
      </c>
      <c r="L574" s="133" t="str">
        <f t="shared" si="80"/>
        <v/>
      </c>
      <c r="M574" s="132" t="str">
        <f t="shared" si="74"/>
        <v/>
      </c>
      <c r="N574" s="132" t="str">
        <f>IF(病理診断科ブロック!$M574="","","-")</f>
        <v/>
      </c>
      <c r="O574" s="132" t="str">
        <f t="shared" si="75"/>
        <v/>
      </c>
      <c r="P574" s="132" t="str">
        <f t="shared" si="76"/>
        <v/>
      </c>
      <c r="Q574" s="97" t="str">
        <f>IF(R574="","",IF(IFERROR(R574,"Error")="Error","Error",IF(COUNTIF(R$10:R1564,R574)=1,"OK","Duplication")))</f>
        <v/>
      </c>
      <c r="R574" s="134" t="str">
        <f t="shared" si="77"/>
        <v/>
      </c>
      <c r="S574" s="134" t="str">
        <f t="shared" si="78"/>
        <v/>
      </c>
    </row>
    <row r="575" spans="2:19" ht="14.1" customHeight="1" x14ac:dyDescent="0.15">
      <c r="B575" s="135" t="str">
        <f>IF(C574="","",COUNTA($B$10:B574)-COUNTBLANK($B$10:B574)+1)</f>
        <v/>
      </c>
      <c r="C575" s="142" t="str">
        <f t="shared" si="79"/>
        <v/>
      </c>
      <c r="D575" s="142"/>
      <c r="E575" s="142" t="str">
        <f>IF(病理診断科ブロック!$M575="","","-")</f>
        <v/>
      </c>
      <c r="F575" s="142"/>
      <c r="G575" s="60"/>
      <c r="I575" s="93" t="str">
        <f t="shared" si="72"/>
        <v/>
      </c>
      <c r="J575" s="93" t="str">
        <f t="shared" si="73"/>
        <v/>
      </c>
      <c r="K575" s="135" t="str">
        <f>IF(L575="","",COUNTIF(L$10:L575,"H"))</f>
        <v/>
      </c>
      <c r="L575" s="137" t="str">
        <f t="shared" si="80"/>
        <v/>
      </c>
      <c r="M575" s="135" t="str">
        <f t="shared" si="74"/>
        <v/>
      </c>
      <c r="N575" s="135" t="str">
        <f>IF(病理診断科ブロック!$M575="","","-")</f>
        <v/>
      </c>
      <c r="O575" s="135" t="str">
        <f t="shared" si="75"/>
        <v/>
      </c>
      <c r="P575" s="135" t="str">
        <f t="shared" si="76"/>
        <v/>
      </c>
      <c r="Q575" s="97" t="str">
        <f>IF(R575="","",IF(IFERROR(R575,"Error")="Error","Error",IF(COUNTIF(R$10:R1565,R575)=1,"OK","Duplication")))</f>
        <v/>
      </c>
      <c r="R575" s="134" t="str">
        <f t="shared" si="77"/>
        <v/>
      </c>
      <c r="S575" s="134" t="str">
        <f t="shared" si="78"/>
        <v/>
      </c>
    </row>
    <row r="576" spans="2:19" ht="14.1" customHeight="1" x14ac:dyDescent="0.15">
      <c r="B576" s="132" t="str">
        <f>IF(C575="","",COUNTA($B$10:B575)-COUNTBLANK($B$10:B575)+1)</f>
        <v/>
      </c>
      <c r="C576" s="143" t="str">
        <f t="shared" si="79"/>
        <v/>
      </c>
      <c r="D576" s="143"/>
      <c r="E576" s="143" t="str">
        <f>IF(病理診断科ブロック!$M576="","","-")</f>
        <v/>
      </c>
      <c r="F576" s="143"/>
      <c r="G576" s="61"/>
      <c r="I576" s="93" t="str">
        <f t="shared" si="72"/>
        <v/>
      </c>
      <c r="J576" s="93" t="str">
        <f t="shared" si="73"/>
        <v/>
      </c>
      <c r="K576" s="132" t="str">
        <f>IF(L576="","",COUNTIF(L$10:L576,"H"))</f>
        <v/>
      </c>
      <c r="L576" s="133" t="str">
        <f t="shared" si="80"/>
        <v/>
      </c>
      <c r="M576" s="132" t="str">
        <f t="shared" si="74"/>
        <v/>
      </c>
      <c r="N576" s="132" t="str">
        <f>IF(病理診断科ブロック!$M576="","","-")</f>
        <v/>
      </c>
      <c r="O576" s="132" t="str">
        <f t="shared" si="75"/>
        <v/>
      </c>
      <c r="P576" s="132" t="str">
        <f t="shared" si="76"/>
        <v/>
      </c>
      <c r="Q576" s="97" t="str">
        <f>IF(R576="","",IF(IFERROR(R576,"Error")="Error","Error",IF(COUNTIF(R$10:R1566,R576)=1,"OK","Duplication")))</f>
        <v/>
      </c>
      <c r="R576" s="134" t="str">
        <f t="shared" si="77"/>
        <v/>
      </c>
      <c r="S576" s="134" t="str">
        <f t="shared" si="78"/>
        <v/>
      </c>
    </row>
    <row r="577" spans="2:19" ht="14.1" customHeight="1" x14ac:dyDescent="0.15">
      <c r="B577" s="135" t="str">
        <f>IF(C576="","",COUNTA($B$10:B576)-COUNTBLANK($B$10:B576)+1)</f>
        <v/>
      </c>
      <c r="C577" s="142" t="str">
        <f t="shared" si="79"/>
        <v/>
      </c>
      <c r="D577" s="142"/>
      <c r="E577" s="142" t="str">
        <f>IF(病理診断科ブロック!$M577="","","-")</f>
        <v/>
      </c>
      <c r="F577" s="142"/>
      <c r="G577" s="60"/>
      <c r="I577" s="93" t="str">
        <f t="shared" si="72"/>
        <v/>
      </c>
      <c r="J577" s="93" t="str">
        <f t="shared" si="73"/>
        <v/>
      </c>
      <c r="K577" s="135" t="str">
        <f>IF(L577="","",COUNTIF(L$10:L577,"H"))</f>
        <v/>
      </c>
      <c r="L577" s="137" t="str">
        <f t="shared" si="80"/>
        <v/>
      </c>
      <c r="M577" s="135" t="str">
        <f t="shared" si="74"/>
        <v/>
      </c>
      <c r="N577" s="135" t="str">
        <f>IF(病理診断科ブロック!$M577="","","-")</f>
        <v/>
      </c>
      <c r="O577" s="135" t="str">
        <f t="shared" si="75"/>
        <v/>
      </c>
      <c r="P577" s="135" t="str">
        <f t="shared" si="76"/>
        <v/>
      </c>
      <c r="Q577" s="97" t="str">
        <f>IF(R577="","",IF(IFERROR(R577,"Error")="Error","Error",IF(COUNTIF(R$10:R1567,R577)=1,"OK","Duplication")))</f>
        <v/>
      </c>
      <c r="R577" s="134" t="str">
        <f t="shared" si="77"/>
        <v/>
      </c>
      <c r="S577" s="134" t="str">
        <f t="shared" si="78"/>
        <v/>
      </c>
    </row>
    <row r="578" spans="2:19" ht="14.1" customHeight="1" x14ac:dyDescent="0.15">
      <c r="B578" s="132" t="str">
        <f>IF(C577="","",COUNTA($B$10:B577)-COUNTBLANK($B$10:B577)+1)</f>
        <v/>
      </c>
      <c r="C578" s="143" t="str">
        <f t="shared" si="79"/>
        <v/>
      </c>
      <c r="D578" s="143"/>
      <c r="E578" s="143" t="str">
        <f>IF(病理診断科ブロック!$M578="","","-")</f>
        <v/>
      </c>
      <c r="F578" s="143"/>
      <c r="G578" s="61"/>
      <c r="I578" s="93" t="str">
        <f t="shared" si="72"/>
        <v/>
      </c>
      <c r="J578" s="93" t="str">
        <f t="shared" si="73"/>
        <v/>
      </c>
      <c r="K578" s="132" t="str">
        <f>IF(L578="","",COUNTIF(L$10:L578,"H"))</f>
        <v/>
      </c>
      <c r="L578" s="133" t="str">
        <f t="shared" si="80"/>
        <v/>
      </c>
      <c r="M578" s="132" t="str">
        <f t="shared" si="74"/>
        <v/>
      </c>
      <c r="N578" s="132" t="str">
        <f>IF(病理診断科ブロック!$M578="","","-")</f>
        <v/>
      </c>
      <c r="O578" s="132" t="str">
        <f t="shared" si="75"/>
        <v/>
      </c>
      <c r="P578" s="132" t="str">
        <f t="shared" si="76"/>
        <v/>
      </c>
      <c r="Q578" s="97" t="str">
        <f>IF(R578="","",IF(IFERROR(R578,"Error")="Error","Error",IF(COUNTIF(R$10:R1568,R578)=1,"OK","Duplication")))</f>
        <v/>
      </c>
      <c r="R578" s="134" t="str">
        <f t="shared" si="77"/>
        <v/>
      </c>
      <c r="S578" s="134" t="str">
        <f t="shared" si="78"/>
        <v/>
      </c>
    </row>
    <row r="579" spans="2:19" ht="14.1" customHeight="1" x14ac:dyDescent="0.15">
      <c r="B579" s="135" t="str">
        <f>IF(C578="","",COUNTA($B$10:B578)-COUNTBLANK($B$10:B578)+1)</f>
        <v/>
      </c>
      <c r="C579" s="142" t="str">
        <f t="shared" si="79"/>
        <v/>
      </c>
      <c r="D579" s="142"/>
      <c r="E579" s="142" t="str">
        <f>IF(病理診断科ブロック!$M579="","","-")</f>
        <v/>
      </c>
      <c r="F579" s="142"/>
      <c r="G579" s="60"/>
      <c r="I579" s="93" t="str">
        <f t="shared" si="72"/>
        <v/>
      </c>
      <c r="J579" s="93" t="str">
        <f t="shared" si="73"/>
        <v/>
      </c>
      <c r="K579" s="135" t="str">
        <f>IF(L579="","",COUNTIF(L$10:L579,"H"))</f>
        <v/>
      </c>
      <c r="L579" s="137" t="str">
        <f t="shared" si="80"/>
        <v/>
      </c>
      <c r="M579" s="135" t="str">
        <f t="shared" si="74"/>
        <v/>
      </c>
      <c r="N579" s="135" t="str">
        <f>IF(病理診断科ブロック!$M579="","","-")</f>
        <v/>
      </c>
      <c r="O579" s="135" t="str">
        <f t="shared" si="75"/>
        <v/>
      </c>
      <c r="P579" s="135" t="str">
        <f t="shared" si="76"/>
        <v/>
      </c>
      <c r="Q579" s="97" t="str">
        <f>IF(R579="","",IF(IFERROR(R579,"Error")="Error","Error",IF(COUNTIF(R$10:R1569,R579)=1,"OK","Duplication")))</f>
        <v/>
      </c>
      <c r="R579" s="134" t="str">
        <f t="shared" si="77"/>
        <v/>
      </c>
      <c r="S579" s="134" t="str">
        <f t="shared" si="78"/>
        <v/>
      </c>
    </row>
    <row r="580" spans="2:19" ht="14.1" customHeight="1" x14ac:dyDescent="0.15">
      <c r="B580" s="132" t="str">
        <f>IF(C579="","",COUNTA($B$10:B579)-COUNTBLANK($B$10:B579)+1)</f>
        <v/>
      </c>
      <c r="C580" s="143" t="str">
        <f t="shared" si="79"/>
        <v/>
      </c>
      <c r="D580" s="143"/>
      <c r="E580" s="143" t="str">
        <f>IF(病理診断科ブロック!$M580="","","-")</f>
        <v/>
      </c>
      <c r="F580" s="143"/>
      <c r="G580" s="61"/>
      <c r="I580" s="93" t="str">
        <f t="shared" si="72"/>
        <v/>
      </c>
      <c r="J580" s="93" t="str">
        <f t="shared" si="73"/>
        <v/>
      </c>
      <c r="K580" s="132" t="str">
        <f>IF(L580="","",COUNTIF(L$10:L580,"H"))</f>
        <v/>
      </c>
      <c r="L580" s="133" t="str">
        <f t="shared" si="80"/>
        <v/>
      </c>
      <c r="M580" s="132" t="str">
        <f t="shared" si="74"/>
        <v/>
      </c>
      <c r="N580" s="132" t="str">
        <f>IF(病理診断科ブロック!$M580="","","-")</f>
        <v/>
      </c>
      <c r="O580" s="132" t="str">
        <f t="shared" si="75"/>
        <v/>
      </c>
      <c r="P580" s="132" t="str">
        <f t="shared" si="76"/>
        <v/>
      </c>
      <c r="Q580" s="97" t="str">
        <f>IF(R580="","",IF(IFERROR(R580,"Error")="Error","Error",IF(COUNTIF(R$10:R1570,R580)=1,"OK","Duplication")))</f>
        <v/>
      </c>
      <c r="R580" s="134" t="str">
        <f t="shared" si="77"/>
        <v/>
      </c>
      <c r="S580" s="134" t="str">
        <f t="shared" si="78"/>
        <v/>
      </c>
    </row>
    <row r="581" spans="2:19" ht="14.1" customHeight="1" x14ac:dyDescent="0.15">
      <c r="B581" s="135" t="str">
        <f>IF(C580="","",COUNTA($B$10:B580)-COUNTBLANK($B$10:B580)+1)</f>
        <v/>
      </c>
      <c r="C581" s="142" t="str">
        <f t="shared" si="79"/>
        <v/>
      </c>
      <c r="D581" s="142"/>
      <c r="E581" s="142" t="str">
        <f>IF(病理診断科ブロック!$M581="","","-")</f>
        <v/>
      </c>
      <c r="F581" s="142"/>
      <c r="G581" s="60"/>
      <c r="I581" s="93" t="str">
        <f t="shared" si="72"/>
        <v/>
      </c>
      <c r="J581" s="93" t="str">
        <f t="shared" si="73"/>
        <v/>
      </c>
      <c r="K581" s="135" t="str">
        <f>IF(L581="","",COUNTIF(L$10:L581,"H"))</f>
        <v/>
      </c>
      <c r="L581" s="137" t="str">
        <f t="shared" si="80"/>
        <v/>
      </c>
      <c r="M581" s="135" t="str">
        <f t="shared" si="74"/>
        <v/>
      </c>
      <c r="N581" s="135" t="str">
        <f>IF(病理診断科ブロック!$M581="","","-")</f>
        <v/>
      </c>
      <c r="O581" s="135" t="str">
        <f t="shared" si="75"/>
        <v/>
      </c>
      <c r="P581" s="135" t="str">
        <f t="shared" si="76"/>
        <v/>
      </c>
      <c r="Q581" s="97" t="str">
        <f>IF(R581="","",IF(IFERROR(R581,"Error")="Error","Error",IF(COUNTIF(R$10:R1571,R581)=1,"OK","Duplication")))</f>
        <v/>
      </c>
      <c r="R581" s="134" t="str">
        <f t="shared" si="77"/>
        <v/>
      </c>
      <c r="S581" s="134" t="str">
        <f t="shared" si="78"/>
        <v/>
      </c>
    </row>
    <row r="582" spans="2:19" ht="14.1" customHeight="1" x14ac:dyDescent="0.15">
      <c r="B582" s="132" t="str">
        <f>IF(C581="","",COUNTA($B$10:B581)-COUNTBLANK($B$10:B581)+1)</f>
        <v/>
      </c>
      <c r="C582" s="143" t="str">
        <f t="shared" si="79"/>
        <v/>
      </c>
      <c r="D582" s="143"/>
      <c r="E582" s="143" t="str">
        <f>IF(病理診断科ブロック!$M582="","","-")</f>
        <v/>
      </c>
      <c r="F582" s="143"/>
      <c r="G582" s="61"/>
      <c r="I582" s="93" t="str">
        <f t="shared" si="72"/>
        <v/>
      </c>
      <c r="J582" s="93" t="str">
        <f t="shared" si="73"/>
        <v/>
      </c>
      <c r="K582" s="132" t="str">
        <f>IF(L582="","",COUNTIF(L$10:L582,"H"))</f>
        <v/>
      </c>
      <c r="L582" s="133" t="str">
        <f t="shared" si="80"/>
        <v/>
      </c>
      <c r="M582" s="132" t="str">
        <f t="shared" si="74"/>
        <v/>
      </c>
      <c r="N582" s="132" t="str">
        <f>IF(病理診断科ブロック!$M582="","","-")</f>
        <v/>
      </c>
      <c r="O582" s="132" t="str">
        <f t="shared" si="75"/>
        <v/>
      </c>
      <c r="P582" s="132" t="str">
        <f t="shared" si="76"/>
        <v/>
      </c>
      <c r="Q582" s="97" t="str">
        <f>IF(R582="","",IF(IFERROR(R582,"Error")="Error","Error",IF(COUNTIF(R$10:R1572,R582)=1,"OK","Duplication")))</f>
        <v/>
      </c>
      <c r="R582" s="134" t="str">
        <f t="shared" si="77"/>
        <v/>
      </c>
      <c r="S582" s="134" t="str">
        <f t="shared" si="78"/>
        <v/>
      </c>
    </row>
    <row r="583" spans="2:19" ht="14.1" customHeight="1" x14ac:dyDescent="0.15">
      <c r="B583" s="135" t="str">
        <f>IF(C582="","",COUNTA($B$10:B582)-COUNTBLANK($B$10:B582)+1)</f>
        <v/>
      </c>
      <c r="C583" s="142" t="str">
        <f t="shared" si="79"/>
        <v/>
      </c>
      <c r="D583" s="142"/>
      <c r="E583" s="142" t="str">
        <f>IF(病理診断科ブロック!$M583="","","-")</f>
        <v/>
      </c>
      <c r="F583" s="142"/>
      <c r="G583" s="60"/>
      <c r="I583" s="93" t="str">
        <f t="shared" si="72"/>
        <v/>
      </c>
      <c r="J583" s="93" t="str">
        <f t="shared" si="73"/>
        <v/>
      </c>
      <c r="K583" s="135" t="str">
        <f>IF(L583="","",COUNTIF(L$10:L583,"H"))</f>
        <v/>
      </c>
      <c r="L583" s="137" t="str">
        <f t="shared" si="80"/>
        <v/>
      </c>
      <c r="M583" s="135" t="str">
        <f t="shared" si="74"/>
        <v/>
      </c>
      <c r="N583" s="135" t="str">
        <f>IF(病理診断科ブロック!$M583="","","-")</f>
        <v/>
      </c>
      <c r="O583" s="135" t="str">
        <f t="shared" si="75"/>
        <v/>
      </c>
      <c r="P583" s="135" t="str">
        <f t="shared" si="76"/>
        <v/>
      </c>
      <c r="Q583" s="97" t="str">
        <f>IF(R583="","",IF(IFERROR(R583,"Error")="Error","Error",IF(COUNTIF(R$10:R1573,R583)=1,"OK","Duplication")))</f>
        <v/>
      </c>
      <c r="R583" s="134" t="str">
        <f t="shared" si="77"/>
        <v/>
      </c>
      <c r="S583" s="134" t="str">
        <f t="shared" si="78"/>
        <v/>
      </c>
    </row>
    <row r="584" spans="2:19" ht="14.1" customHeight="1" x14ac:dyDescent="0.15">
      <c r="B584" s="132" t="str">
        <f>IF(C583="","",COUNTA($B$10:B583)-COUNTBLANK($B$10:B583)+1)</f>
        <v/>
      </c>
      <c r="C584" s="143" t="str">
        <f t="shared" si="79"/>
        <v/>
      </c>
      <c r="D584" s="143"/>
      <c r="E584" s="143" t="str">
        <f>IF(病理診断科ブロック!$M584="","","-")</f>
        <v/>
      </c>
      <c r="F584" s="143"/>
      <c r="G584" s="61"/>
      <c r="I584" s="93" t="str">
        <f t="shared" si="72"/>
        <v/>
      </c>
      <c r="J584" s="93" t="str">
        <f t="shared" si="73"/>
        <v/>
      </c>
      <c r="K584" s="132" t="str">
        <f>IF(L584="","",COUNTIF(L$10:L584,"H"))</f>
        <v/>
      </c>
      <c r="L584" s="133" t="str">
        <f t="shared" si="80"/>
        <v/>
      </c>
      <c r="M584" s="132" t="str">
        <f t="shared" si="74"/>
        <v/>
      </c>
      <c r="N584" s="132" t="str">
        <f>IF(病理診断科ブロック!$M584="","","-")</f>
        <v/>
      </c>
      <c r="O584" s="132" t="str">
        <f t="shared" si="75"/>
        <v/>
      </c>
      <c r="P584" s="132" t="str">
        <f t="shared" si="76"/>
        <v/>
      </c>
      <c r="Q584" s="97" t="str">
        <f>IF(R584="","",IF(IFERROR(R584,"Error")="Error","Error",IF(COUNTIF(R$10:R1574,R584)=1,"OK","Duplication")))</f>
        <v/>
      </c>
      <c r="R584" s="134" t="str">
        <f t="shared" si="77"/>
        <v/>
      </c>
      <c r="S584" s="134" t="str">
        <f t="shared" si="78"/>
        <v/>
      </c>
    </row>
    <row r="585" spans="2:19" ht="14.1" customHeight="1" x14ac:dyDescent="0.15">
      <c r="B585" s="135" t="str">
        <f>IF(C584="","",COUNTA($B$10:B584)-COUNTBLANK($B$10:B584)+1)</f>
        <v/>
      </c>
      <c r="C585" s="142" t="str">
        <f t="shared" si="79"/>
        <v/>
      </c>
      <c r="D585" s="142"/>
      <c r="E585" s="142" t="str">
        <f>IF(病理診断科ブロック!$M585="","","-")</f>
        <v/>
      </c>
      <c r="F585" s="142"/>
      <c r="G585" s="60"/>
      <c r="I585" s="93" t="str">
        <f t="shared" si="72"/>
        <v/>
      </c>
      <c r="J585" s="93" t="str">
        <f t="shared" si="73"/>
        <v/>
      </c>
      <c r="K585" s="135" t="str">
        <f>IF(L585="","",COUNTIF(L$10:L585,"H"))</f>
        <v/>
      </c>
      <c r="L585" s="137" t="str">
        <f t="shared" si="80"/>
        <v/>
      </c>
      <c r="M585" s="135" t="str">
        <f t="shared" si="74"/>
        <v/>
      </c>
      <c r="N585" s="135" t="str">
        <f>IF(病理診断科ブロック!$M585="","","-")</f>
        <v/>
      </c>
      <c r="O585" s="135" t="str">
        <f t="shared" si="75"/>
        <v/>
      </c>
      <c r="P585" s="135" t="str">
        <f t="shared" si="76"/>
        <v/>
      </c>
      <c r="Q585" s="97" t="str">
        <f>IF(R585="","",IF(IFERROR(R585,"Error")="Error","Error",IF(COUNTIF(R$10:R1575,R585)=1,"OK","Duplication")))</f>
        <v/>
      </c>
      <c r="R585" s="134" t="str">
        <f t="shared" si="77"/>
        <v/>
      </c>
      <c r="S585" s="134" t="str">
        <f t="shared" si="78"/>
        <v/>
      </c>
    </row>
    <row r="586" spans="2:19" ht="14.1" customHeight="1" x14ac:dyDescent="0.15">
      <c r="B586" s="132" t="str">
        <f>IF(C585="","",COUNTA($B$10:B585)-COUNTBLANK($B$10:B585)+1)</f>
        <v/>
      </c>
      <c r="C586" s="143" t="str">
        <f t="shared" si="79"/>
        <v/>
      </c>
      <c r="D586" s="143"/>
      <c r="E586" s="143" t="str">
        <f>IF(病理診断科ブロック!$M586="","","-")</f>
        <v/>
      </c>
      <c r="F586" s="143"/>
      <c r="G586" s="61"/>
      <c r="I586" s="93" t="str">
        <f t="shared" si="72"/>
        <v/>
      </c>
      <c r="J586" s="93" t="str">
        <f t="shared" si="73"/>
        <v/>
      </c>
      <c r="K586" s="132" t="str">
        <f>IF(L586="","",COUNTIF(L$10:L586,"H"))</f>
        <v/>
      </c>
      <c r="L586" s="133" t="str">
        <f t="shared" si="80"/>
        <v/>
      </c>
      <c r="M586" s="132" t="str">
        <f t="shared" si="74"/>
        <v/>
      </c>
      <c r="N586" s="132" t="str">
        <f>IF(病理診断科ブロック!$M586="","","-")</f>
        <v/>
      </c>
      <c r="O586" s="132" t="str">
        <f t="shared" si="75"/>
        <v/>
      </c>
      <c r="P586" s="132" t="str">
        <f t="shared" si="76"/>
        <v/>
      </c>
      <c r="Q586" s="97" t="str">
        <f>IF(R586="","",IF(IFERROR(R586,"Error")="Error","Error",IF(COUNTIF(R$10:R1576,R586)=1,"OK","Duplication")))</f>
        <v/>
      </c>
      <c r="R586" s="134" t="str">
        <f t="shared" si="77"/>
        <v/>
      </c>
      <c r="S586" s="134" t="str">
        <f t="shared" si="78"/>
        <v/>
      </c>
    </row>
    <row r="587" spans="2:19" ht="14.1" customHeight="1" x14ac:dyDescent="0.15">
      <c r="B587" s="135" t="str">
        <f>IF(C586="","",COUNTA($B$10:B586)-COUNTBLANK($B$10:B586)+1)</f>
        <v/>
      </c>
      <c r="C587" s="142" t="str">
        <f t="shared" si="79"/>
        <v/>
      </c>
      <c r="D587" s="142"/>
      <c r="E587" s="142" t="str">
        <f>IF(病理診断科ブロック!$M587="","","-")</f>
        <v/>
      </c>
      <c r="F587" s="142"/>
      <c r="G587" s="60"/>
      <c r="I587" s="93" t="str">
        <f t="shared" ref="I587:I650" si="81">SUBSTITUTE(SUBSTITUTE(C587,"　","")," ","")</f>
        <v/>
      </c>
      <c r="J587" s="93" t="str">
        <f t="shared" ref="J587:J650" si="82">ASC(I587)</f>
        <v/>
      </c>
      <c r="K587" s="135" t="str">
        <f>IF(L587="","",COUNTIF(L$10:L587,"H"))</f>
        <v/>
      </c>
      <c r="L587" s="137" t="str">
        <f t="shared" si="80"/>
        <v/>
      </c>
      <c r="M587" s="135" t="str">
        <f t="shared" ref="M587:M650" si="83">IF(J587="","",IF(COUNTIF(J587,"*H*"),REPT("0",2-LEN(MID(J587,FIND("H",J587)+1,FIND("-",J587)-FIND("H",J587)-1)))&amp;MID(J587,FIND("H",J587)+1,FIND("-",J587)-FIND("H",J587)-1),REPT("0",2-LEN(LEFT(J587,FIND("-",J587)-1)))&amp;LEFT(J587,FIND("-",J587)-1)))</f>
        <v/>
      </c>
      <c r="N587" s="135" t="str">
        <f>IF(病理診断科ブロック!$M587="","","-")</f>
        <v/>
      </c>
      <c r="O587" s="135" t="str">
        <f t="shared" ref="O587:O650" si="84">IF(J587="","",REPT("0",5-LEN(RIGHT(J587,LEN(J587)-FIND("-",J587))))&amp;RIGHT(J587,LEN(J587)-FIND("-",J587)))</f>
        <v/>
      </c>
      <c r="P587" s="135" t="str">
        <f t="shared" ref="P587:P650" si="85">IF(G587="","",ASC(G587))</f>
        <v/>
      </c>
      <c r="Q587" s="97" t="str">
        <f>IF(R587="","",IF(IFERROR(R587,"Error")="Error","Error",IF(COUNTIF(R$10:R1577,R587)=1,"OK","Duplication")))</f>
        <v/>
      </c>
      <c r="R587" s="134" t="str">
        <f t="shared" ref="R587:R650" si="86">M587&amp;N587&amp;O587&amp;P587</f>
        <v/>
      </c>
      <c r="S587" s="134" t="str">
        <f t="shared" ref="S587:S650" si="87">L587&amp;M587&amp;N587&amp;O587</f>
        <v/>
      </c>
    </row>
    <row r="588" spans="2:19" ht="14.1" customHeight="1" x14ac:dyDescent="0.15">
      <c r="B588" s="132" t="str">
        <f>IF(C587="","",COUNTA($B$10:B587)-COUNTBLANK($B$10:B587)+1)</f>
        <v/>
      </c>
      <c r="C588" s="143" t="str">
        <f t="shared" ref="C588:C651" si="88">IF(D587="","","H")</f>
        <v/>
      </c>
      <c r="D588" s="143"/>
      <c r="E588" s="143" t="str">
        <f>IF(病理診断科ブロック!$M588="","","-")</f>
        <v/>
      </c>
      <c r="F588" s="143"/>
      <c r="G588" s="61"/>
      <c r="I588" s="93" t="str">
        <f t="shared" si="81"/>
        <v/>
      </c>
      <c r="J588" s="93" t="str">
        <f t="shared" si="82"/>
        <v/>
      </c>
      <c r="K588" s="132" t="str">
        <f>IF(L588="","",COUNTIF(L$10:L588,"H"))</f>
        <v/>
      </c>
      <c r="L588" s="133" t="str">
        <f t="shared" ref="L588:L651" si="89">IF(M588="","","H")</f>
        <v/>
      </c>
      <c r="M588" s="132" t="str">
        <f t="shared" si="83"/>
        <v/>
      </c>
      <c r="N588" s="132" t="str">
        <f>IF(病理診断科ブロック!$M588="","","-")</f>
        <v/>
      </c>
      <c r="O588" s="132" t="str">
        <f t="shared" si="84"/>
        <v/>
      </c>
      <c r="P588" s="132" t="str">
        <f t="shared" si="85"/>
        <v/>
      </c>
      <c r="Q588" s="97" t="str">
        <f>IF(R588="","",IF(IFERROR(R588,"Error")="Error","Error",IF(COUNTIF(R$10:R1578,R588)=1,"OK","Duplication")))</f>
        <v/>
      </c>
      <c r="R588" s="134" t="str">
        <f t="shared" si="86"/>
        <v/>
      </c>
      <c r="S588" s="134" t="str">
        <f t="shared" si="87"/>
        <v/>
      </c>
    </row>
    <row r="589" spans="2:19" ht="14.1" customHeight="1" x14ac:dyDescent="0.15">
      <c r="B589" s="135" t="str">
        <f>IF(C588="","",COUNTA($B$10:B588)-COUNTBLANK($B$10:B588)+1)</f>
        <v/>
      </c>
      <c r="C589" s="142" t="str">
        <f t="shared" si="88"/>
        <v/>
      </c>
      <c r="D589" s="142"/>
      <c r="E589" s="142" t="str">
        <f>IF(病理診断科ブロック!$M589="","","-")</f>
        <v/>
      </c>
      <c r="F589" s="142"/>
      <c r="G589" s="60"/>
      <c r="I589" s="93" t="str">
        <f t="shared" si="81"/>
        <v/>
      </c>
      <c r="J589" s="93" t="str">
        <f t="shared" si="82"/>
        <v/>
      </c>
      <c r="K589" s="135" t="str">
        <f>IF(L589="","",COUNTIF(L$10:L589,"H"))</f>
        <v/>
      </c>
      <c r="L589" s="137" t="str">
        <f t="shared" si="89"/>
        <v/>
      </c>
      <c r="M589" s="135" t="str">
        <f t="shared" si="83"/>
        <v/>
      </c>
      <c r="N589" s="135" t="str">
        <f>IF(病理診断科ブロック!$M589="","","-")</f>
        <v/>
      </c>
      <c r="O589" s="135" t="str">
        <f t="shared" si="84"/>
        <v/>
      </c>
      <c r="P589" s="135" t="str">
        <f t="shared" si="85"/>
        <v/>
      </c>
      <c r="Q589" s="97" t="str">
        <f>IF(R589="","",IF(IFERROR(R589,"Error")="Error","Error",IF(COUNTIF(R$10:R1579,R589)=1,"OK","Duplication")))</f>
        <v/>
      </c>
      <c r="R589" s="134" t="str">
        <f t="shared" si="86"/>
        <v/>
      </c>
      <c r="S589" s="134" t="str">
        <f t="shared" si="87"/>
        <v/>
      </c>
    </row>
    <row r="590" spans="2:19" ht="14.1" customHeight="1" x14ac:dyDescent="0.15">
      <c r="B590" s="132" t="str">
        <f>IF(C589="","",COUNTA($B$10:B589)-COUNTBLANK($B$10:B589)+1)</f>
        <v/>
      </c>
      <c r="C590" s="143" t="str">
        <f t="shared" si="88"/>
        <v/>
      </c>
      <c r="D590" s="143"/>
      <c r="E590" s="143" t="str">
        <f>IF(病理診断科ブロック!$M590="","","-")</f>
        <v/>
      </c>
      <c r="F590" s="143"/>
      <c r="G590" s="61"/>
      <c r="I590" s="93" t="str">
        <f t="shared" si="81"/>
        <v/>
      </c>
      <c r="J590" s="93" t="str">
        <f t="shared" si="82"/>
        <v/>
      </c>
      <c r="K590" s="132" t="str">
        <f>IF(L590="","",COUNTIF(L$10:L590,"H"))</f>
        <v/>
      </c>
      <c r="L590" s="133" t="str">
        <f t="shared" si="89"/>
        <v/>
      </c>
      <c r="M590" s="132" t="str">
        <f t="shared" si="83"/>
        <v/>
      </c>
      <c r="N590" s="132" t="str">
        <f>IF(病理診断科ブロック!$M590="","","-")</f>
        <v/>
      </c>
      <c r="O590" s="132" t="str">
        <f t="shared" si="84"/>
        <v/>
      </c>
      <c r="P590" s="132" t="str">
        <f t="shared" si="85"/>
        <v/>
      </c>
      <c r="Q590" s="97" t="str">
        <f>IF(R590="","",IF(IFERROR(R590,"Error")="Error","Error",IF(COUNTIF(R$10:R1580,R590)=1,"OK","Duplication")))</f>
        <v/>
      </c>
      <c r="R590" s="134" t="str">
        <f t="shared" si="86"/>
        <v/>
      </c>
      <c r="S590" s="134" t="str">
        <f t="shared" si="87"/>
        <v/>
      </c>
    </row>
    <row r="591" spans="2:19" ht="14.1" customHeight="1" x14ac:dyDescent="0.15">
      <c r="B591" s="135" t="str">
        <f>IF(C590="","",COUNTA($B$10:B590)-COUNTBLANK($B$10:B590)+1)</f>
        <v/>
      </c>
      <c r="C591" s="142" t="str">
        <f t="shared" si="88"/>
        <v/>
      </c>
      <c r="D591" s="142"/>
      <c r="E591" s="142" t="str">
        <f>IF(病理診断科ブロック!$M591="","","-")</f>
        <v/>
      </c>
      <c r="F591" s="142"/>
      <c r="G591" s="60"/>
      <c r="I591" s="93" t="str">
        <f t="shared" si="81"/>
        <v/>
      </c>
      <c r="J591" s="93" t="str">
        <f t="shared" si="82"/>
        <v/>
      </c>
      <c r="K591" s="135" t="str">
        <f>IF(L591="","",COUNTIF(L$10:L591,"H"))</f>
        <v/>
      </c>
      <c r="L591" s="137" t="str">
        <f t="shared" si="89"/>
        <v/>
      </c>
      <c r="M591" s="135" t="str">
        <f t="shared" si="83"/>
        <v/>
      </c>
      <c r="N591" s="135" t="str">
        <f>IF(病理診断科ブロック!$M591="","","-")</f>
        <v/>
      </c>
      <c r="O591" s="135" t="str">
        <f t="shared" si="84"/>
        <v/>
      </c>
      <c r="P591" s="135" t="str">
        <f t="shared" si="85"/>
        <v/>
      </c>
      <c r="Q591" s="97" t="str">
        <f>IF(R591="","",IF(IFERROR(R591,"Error")="Error","Error",IF(COUNTIF(R$10:R1581,R591)=1,"OK","Duplication")))</f>
        <v/>
      </c>
      <c r="R591" s="134" t="str">
        <f t="shared" si="86"/>
        <v/>
      </c>
      <c r="S591" s="134" t="str">
        <f t="shared" si="87"/>
        <v/>
      </c>
    </row>
    <row r="592" spans="2:19" ht="14.1" customHeight="1" x14ac:dyDescent="0.15">
      <c r="B592" s="132" t="str">
        <f>IF(C591="","",COUNTA($B$10:B591)-COUNTBLANK($B$10:B591)+1)</f>
        <v/>
      </c>
      <c r="C592" s="143" t="str">
        <f t="shared" si="88"/>
        <v/>
      </c>
      <c r="D592" s="143"/>
      <c r="E592" s="143" t="str">
        <f>IF(病理診断科ブロック!$M592="","","-")</f>
        <v/>
      </c>
      <c r="F592" s="143"/>
      <c r="G592" s="61"/>
      <c r="I592" s="93" t="str">
        <f t="shared" si="81"/>
        <v/>
      </c>
      <c r="J592" s="93" t="str">
        <f t="shared" si="82"/>
        <v/>
      </c>
      <c r="K592" s="132" t="str">
        <f>IF(L592="","",COUNTIF(L$10:L592,"H"))</f>
        <v/>
      </c>
      <c r="L592" s="133" t="str">
        <f t="shared" si="89"/>
        <v/>
      </c>
      <c r="M592" s="132" t="str">
        <f t="shared" si="83"/>
        <v/>
      </c>
      <c r="N592" s="132" t="str">
        <f>IF(病理診断科ブロック!$M592="","","-")</f>
        <v/>
      </c>
      <c r="O592" s="132" t="str">
        <f t="shared" si="84"/>
        <v/>
      </c>
      <c r="P592" s="132" t="str">
        <f t="shared" si="85"/>
        <v/>
      </c>
      <c r="Q592" s="97" t="str">
        <f>IF(R592="","",IF(IFERROR(R592,"Error")="Error","Error",IF(COUNTIF(R$10:R1582,R592)=1,"OK","Duplication")))</f>
        <v/>
      </c>
      <c r="R592" s="134" t="str">
        <f t="shared" si="86"/>
        <v/>
      </c>
      <c r="S592" s="134" t="str">
        <f t="shared" si="87"/>
        <v/>
      </c>
    </row>
    <row r="593" spans="2:19" ht="14.1" customHeight="1" x14ac:dyDescent="0.15">
      <c r="B593" s="135" t="str">
        <f>IF(C592="","",COUNTA($B$10:B592)-COUNTBLANK($B$10:B592)+1)</f>
        <v/>
      </c>
      <c r="C593" s="142" t="str">
        <f t="shared" si="88"/>
        <v/>
      </c>
      <c r="D593" s="142"/>
      <c r="E593" s="142" t="str">
        <f>IF(病理診断科ブロック!$M593="","","-")</f>
        <v/>
      </c>
      <c r="F593" s="142"/>
      <c r="G593" s="60"/>
      <c r="I593" s="93" t="str">
        <f t="shared" si="81"/>
        <v/>
      </c>
      <c r="J593" s="93" t="str">
        <f t="shared" si="82"/>
        <v/>
      </c>
      <c r="K593" s="135" t="str">
        <f>IF(L593="","",COUNTIF(L$10:L593,"H"))</f>
        <v/>
      </c>
      <c r="L593" s="137" t="str">
        <f t="shared" si="89"/>
        <v/>
      </c>
      <c r="M593" s="135" t="str">
        <f t="shared" si="83"/>
        <v/>
      </c>
      <c r="N593" s="135" t="str">
        <f>IF(病理診断科ブロック!$M593="","","-")</f>
        <v/>
      </c>
      <c r="O593" s="135" t="str">
        <f t="shared" si="84"/>
        <v/>
      </c>
      <c r="P593" s="135" t="str">
        <f t="shared" si="85"/>
        <v/>
      </c>
      <c r="Q593" s="97" t="str">
        <f>IF(R593="","",IF(IFERROR(R593,"Error")="Error","Error",IF(COUNTIF(R$10:R1583,R593)=1,"OK","Duplication")))</f>
        <v/>
      </c>
      <c r="R593" s="134" t="str">
        <f t="shared" si="86"/>
        <v/>
      </c>
      <c r="S593" s="134" t="str">
        <f t="shared" si="87"/>
        <v/>
      </c>
    </row>
    <row r="594" spans="2:19" ht="14.1" customHeight="1" x14ac:dyDescent="0.15">
      <c r="B594" s="132" t="str">
        <f>IF(C593="","",COUNTA($B$10:B593)-COUNTBLANK($B$10:B593)+1)</f>
        <v/>
      </c>
      <c r="C594" s="143" t="str">
        <f t="shared" si="88"/>
        <v/>
      </c>
      <c r="D594" s="143"/>
      <c r="E594" s="143" t="str">
        <f>IF(病理診断科ブロック!$M594="","","-")</f>
        <v/>
      </c>
      <c r="F594" s="143"/>
      <c r="G594" s="61"/>
      <c r="I594" s="93" t="str">
        <f t="shared" si="81"/>
        <v/>
      </c>
      <c r="J594" s="93" t="str">
        <f t="shared" si="82"/>
        <v/>
      </c>
      <c r="K594" s="132" t="str">
        <f>IF(L594="","",COUNTIF(L$10:L594,"H"))</f>
        <v/>
      </c>
      <c r="L594" s="133" t="str">
        <f t="shared" si="89"/>
        <v/>
      </c>
      <c r="M594" s="132" t="str">
        <f t="shared" si="83"/>
        <v/>
      </c>
      <c r="N594" s="132" t="str">
        <f>IF(病理診断科ブロック!$M594="","","-")</f>
        <v/>
      </c>
      <c r="O594" s="132" t="str">
        <f t="shared" si="84"/>
        <v/>
      </c>
      <c r="P594" s="132" t="str">
        <f t="shared" si="85"/>
        <v/>
      </c>
      <c r="Q594" s="97" t="str">
        <f>IF(R594="","",IF(IFERROR(R594,"Error")="Error","Error",IF(COUNTIF(R$10:R1584,R594)=1,"OK","Duplication")))</f>
        <v/>
      </c>
      <c r="R594" s="134" t="str">
        <f t="shared" si="86"/>
        <v/>
      </c>
      <c r="S594" s="134" t="str">
        <f t="shared" si="87"/>
        <v/>
      </c>
    </row>
    <row r="595" spans="2:19" ht="14.1" customHeight="1" x14ac:dyDescent="0.15">
      <c r="B595" s="135" t="str">
        <f>IF(C594="","",COUNTA($B$10:B594)-COUNTBLANK($B$10:B594)+1)</f>
        <v/>
      </c>
      <c r="C595" s="142" t="str">
        <f t="shared" si="88"/>
        <v/>
      </c>
      <c r="D595" s="142"/>
      <c r="E595" s="142" t="str">
        <f>IF(病理診断科ブロック!$M595="","","-")</f>
        <v/>
      </c>
      <c r="F595" s="142"/>
      <c r="G595" s="60"/>
      <c r="I595" s="93" t="str">
        <f t="shared" si="81"/>
        <v/>
      </c>
      <c r="J595" s="93" t="str">
        <f t="shared" si="82"/>
        <v/>
      </c>
      <c r="K595" s="135" t="str">
        <f>IF(L595="","",COUNTIF(L$10:L595,"H"))</f>
        <v/>
      </c>
      <c r="L595" s="137" t="str">
        <f t="shared" si="89"/>
        <v/>
      </c>
      <c r="M595" s="135" t="str">
        <f t="shared" si="83"/>
        <v/>
      </c>
      <c r="N595" s="135" t="str">
        <f>IF(病理診断科ブロック!$M595="","","-")</f>
        <v/>
      </c>
      <c r="O595" s="135" t="str">
        <f t="shared" si="84"/>
        <v/>
      </c>
      <c r="P595" s="135" t="str">
        <f t="shared" si="85"/>
        <v/>
      </c>
      <c r="Q595" s="97" t="str">
        <f>IF(R595="","",IF(IFERROR(R595,"Error")="Error","Error",IF(COUNTIF(R$10:R1585,R595)=1,"OK","Duplication")))</f>
        <v/>
      </c>
      <c r="R595" s="134" t="str">
        <f t="shared" si="86"/>
        <v/>
      </c>
      <c r="S595" s="134" t="str">
        <f t="shared" si="87"/>
        <v/>
      </c>
    </row>
    <row r="596" spans="2:19" ht="14.1" customHeight="1" x14ac:dyDescent="0.15">
      <c r="B596" s="132" t="str">
        <f>IF(C595="","",COUNTA($B$10:B595)-COUNTBLANK($B$10:B595)+1)</f>
        <v/>
      </c>
      <c r="C596" s="143" t="str">
        <f t="shared" si="88"/>
        <v/>
      </c>
      <c r="D596" s="143"/>
      <c r="E596" s="143" t="str">
        <f>IF(病理診断科ブロック!$M596="","","-")</f>
        <v/>
      </c>
      <c r="F596" s="143"/>
      <c r="G596" s="61"/>
      <c r="I596" s="93" t="str">
        <f t="shared" si="81"/>
        <v/>
      </c>
      <c r="J596" s="93" t="str">
        <f t="shared" si="82"/>
        <v/>
      </c>
      <c r="K596" s="132" t="str">
        <f>IF(L596="","",COUNTIF(L$10:L596,"H"))</f>
        <v/>
      </c>
      <c r="L596" s="133" t="str">
        <f t="shared" si="89"/>
        <v/>
      </c>
      <c r="M596" s="132" t="str">
        <f t="shared" si="83"/>
        <v/>
      </c>
      <c r="N596" s="132" t="str">
        <f>IF(病理診断科ブロック!$M596="","","-")</f>
        <v/>
      </c>
      <c r="O596" s="132" t="str">
        <f t="shared" si="84"/>
        <v/>
      </c>
      <c r="P596" s="132" t="str">
        <f t="shared" si="85"/>
        <v/>
      </c>
      <c r="Q596" s="97" t="str">
        <f>IF(R596="","",IF(IFERROR(R596,"Error")="Error","Error",IF(COUNTIF(R$10:R1586,R596)=1,"OK","Duplication")))</f>
        <v/>
      </c>
      <c r="R596" s="134" t="str">
        <f t="shared" si="86"/>
        <v/>
      </c>
      <c r="S596" s="134" t="str">
        <f t="shared" si="87"/>
        <v/>
      </c>
    </row>
    <row r="597" spans="2:19" ht="14.1" customHeight="1" x14ac:dyDescent="0.15">
      <c r="B597" s="135" t="str">
        <f>IF(C596="","",COUNTA($B$10:B596)-COUNTBLANK($B$10:B596)+1)</f>
        <v/>
      </c>
      <c r="C597" s="142" t="str">
        <f t="shared" si="88"/>
        <v/>
      </c>
      <c r="D597" s="142"/>
      <c r="E597" s="142" t="str">
        <f>IF(病理診断科ブロック!$M597="","","-")</f>
        <v/>
      </c>
      <c r="F597" s="142"/>
      <c r="G597" s="60"/>
      <c r="I597" s="93" t="str">
        <f t="shared" si="81"/>
        <v/>
      </c>
      <c r="J597" s="93" t="str">
        <f t="shared" si="82"/>
        <v/>
      </c>
      <c r="K597" s="135" t="str">
        <f>IF(L597="","",COUNTIF(L$10:L597,"H"))</f>
        <v/>
      </c>
      <c r="L597" s="137" t="str">
        <f t="shared" si="89"/>
        <v/>
      </c>
      <c r="M597" s="135" t="str">
        <f t="shared" si="83"/>
        <v/>
      </c>
      <c r="N597" s="135" t="str">
        <f>IF(病理診断科ブロック!$M597="","","-")</f>
        <v/>
      </c>
      <c r="O597" s="135" t="str">
        <f t="shared" si="84"/>
        <v/>
      </c>
      <c r="P597" s="135" t="str">
        <f t="shared" si="85"/>
        <v/>
      </c>
      <c r="Q597" s="97" t="str">
        <f>IF(R597="","",IF(IFERROR(R597,"Error")="Error","Error",IF(COUNTIF(R$10:R1587,R597)=1,"OK","Duplication")))</f>
        <v/>
      </c>
      <c r="R597" s="134" t="str">
        <f t="shared" si="86"/>
        <v/>
      </c>
      <c r="S597" s="134" t="str">
        <f t="shared" si="87"/>
        <v/>
      </c>
    </row>
    <row r="598" spans="2:19" ht="14.1" customHeight="1" x14ac:dyDescent="0.15">
      <c r="B598" s="132" t="str">
        <f>IF(C597="","",COUNTA($B$10:B597)-COUNTBLANK($B$10:B597)+1)</f>
        <v/>
      </c>
      <c r="C598" s="143" t="str">
        <f t="shared" si="88"/>
        <v/>
      </c>
      <c r="D598" s="143"/>
      <c r="E598" s="143" t="str">
        <f>IF(病理診断科ブロック!$M598="","","-")</f>
        <v/>
      </c>
      <c r="F598" s="143"/>
      <c r="G598" s="61"/>
      <c r="I598" s="93" t="str">
        <f t="shared" si="81"/>
        <v/>
      </c>
      <c r="J598" s="93" t="str">
        <f t="shared" si="82"/>
        <v/>
      </c>
      <c r="K598" s="132" t="str">
        <f>IF(L598="","",COUNTIF(L$10:L598,"H"))</f>
        <v/>
      </c>
      <c r="L598" s="133" t="str">
        <f t="shared" si="89"/>
        <v/>
      </c>
      <c r="M598" s="132" t="str">
        <f t="shared" si="83"/>
        <v/>
      </c>
      <c r="N598" s="132" t="str">
        <f>IF(病理診断科ブロック!$M598="","","-")</f>
        <v/>
      </c>
      <c r="O598" s="132" t="str">
        <f t="shared" si="84"/>
        <v/>
      </c>
      <c r="P598" s="132" t="str">
        <f t="shared" si="85"/>
        <v/>
      </c>
      <c r="Q598" s="97" t="str">
        <f>IF(R598="","",IF(IFERROR(R598,"Error")="Error","Error",IF(COUNTIF(R$10:R1588,R598)=1,"OK","Duplication")))</f>
        <v/>
      </c>
      <c r="R598" s="134" t="str">
        <f t="shared" si="86"/>
        <v/>
      </c>
      <c r="S598" s="134" t="str">
        <f t="shared" si="87"/>
        <v/>
      </c>
    </row>
    <row r="599" spans="2:19" ht="14.1" customHeight="1" x14ac:dyDescent="0.15">
      <c r="B599" s="135" t="str">
        <f>IF(C598="","",COUNTA($B$10:B598)-COUNTBLANK($B$10:B598)+1)</f>
        <v/>
      </c>
      <c r="C599" s="142" t="str">
        <f t="shared" si="88"/>
        <v/>
      </c>
      <c r="D599" s="142"/>
      <c r="E599" s="142" t="str">
        <f>IF(病理診断科ブロック!$M599="","","-")</f>
        <v/>
      </c>
      <c r="F599" s="142"/>
      <c r="G599" s="60"/>
      <c r="I599" s="93" t="str">
        <f t="shared" si="81"/>
        <v/>
      </c>
      <c r="J599" s="93" t="str">
        <f t="shared" si="82"/>
        <v/>
      </c>
      <c r="K599" s="135" t="str">
        <f>IF(L599="","",COUNTIF(L$10:L599,"H"))</f>
        <v/>
      </c>
      <c r="L599" s="137" t="str">
        <f t="shared" si="89"/>
        <v/>
      </c>
      <c r="M599" s="135" t="str">
        <f t="shared" si="83"/>
        <v/>
      </c>
      <c r="N599" s="135" t="str">
        <f>IF(病理診断科ブロック!$M599="","","-")</f>
        <v/>
      </c>
      <c r="O599" s="135" t="str">
        <f t="shared" si="84"/>
        <v/>
      </c>
      <c r="P599" s="135" t="str">
        <f t="shared" si="85"/>
        <v/>
      </c>
      <c r="Q599" s="97" t="str">
        <f>IF(R599="","",IF(IFERROR(R599,"Error")="Error","Error",IF(COUNTIF(R$10:R1589,R599)=1,"OK","Duplication")))</f>
        <v/>
      </c>
      <c r="R599" s="134" t="str">
        <f t="shared" si="86"/>
        <v/>
      </c>
      <c r="S599" s="134" t="str">
        <f t="shared" si="87"/>
        <v/>
      </c>
    </row>
    <row r="600" spans="2:19" ht="14.1" customHeight="1" x14ac:dyDescent="0.15">
      <c r="B600" s="132" t="str">
        <f>IF(C599="","",COUNTA($B$10:B599)-COUNTBLANK($B$10:B599)+1)</f>
        <v/>
      </c>
      <c r="C600" s="143" t="str">
        <f t="shared" si="88"/>
        <v/>
      </c>
      <c r="D600" s="143"/>
      <c r="E600" s="143" t="str">
        <f>IF(病理診断科ブロック!$M600="","","-")</f>
        <v/>
      </c>
      <c r="F600" s="143"/>
      <c r="G600" s="61"/>
      <c r="I600" s="93" t="str">
        <f t="shared" si="81"/>
        <v/>
      </c>
      <c r="J600" s="93" t="str">
        <f t="shared" si="82"/>
        <v/>
      </c>
      <c r="K600" s="132" t="str">
        <f>IF(L600="","",COUNTIF(L$10:L600,"H"))</f>
        <v/>
      </c>
      <c r="L600" s="133" t="str">
        <f t="shared" si="89"/>
        <v/>
      </c>
      <c r="M600" s="132" t="str">
        <f t="shared" si="83"/>
        <v/>
      </c>
      <c r="N600" s="132" t="str">
        <f>IF(病理診断科ブロック!$M600="","","-")</f>
        <v/>
      </c>
      <c r="O600" s="132" t="str">
        <f t="shared" si="84"/>
        <v/>
      </c>
      <c r="P600" s="132" t="str">
        <f t="shared" si="85"/>
        <v/>
      </c>
      <c r="Q600" s="97" t="str">
        <f>IF(R600="","",IF(IFERROR(R600,"Error")="Error","Error",IF(COUNTIF(R$10:R1590,R600)=1,"OK","Duplication")))</f>
        <v/>
      </c>
      <c r="R600" s="134" t="str">
        <f t="shared" si="86"/>
        <v/>
      </c>
      <c r="S600" s="134" t="str">
        <f t="shared" si="87"/>
        <v/>
      </c>
    </row>
    <row r="601" spans="2:19" ht="14.1" customHeight="1" x14ac:dyDescent="0.15">
      <c r="B601" s="135" t="str">
        <f>IF(C600="","",COUNTA($B$10:B600)-COUNTBLANK($B$10:B600)+1)</f>
        <v/>
      </c>
      <c r="C601" s="142" t="str">
        <f t="shared" si="88"/>
        <v/>
      </c>
      <c r="D601" s="142"/>
      <c r="E601" s="142" t="str">
        <f>IF(病理診断科ブロック!$M601="","","-")</f>
        <v/>
      </c>
      <c r="F601" s="142"/>
      <c r="G601" s="60"/>
      <c r="I601" s="93" t="str">
        <f t="shared" si="81"/>
        <v/>
      </c>
      <c r="J601" s="93" t="str">
        <f t="shared" si="82"/>
        <v/>
      </c>
      <c r="K601" s="135" t="str">
        <f>IF(L601="","",COUNTIF(L$10:L601,"H"))</f>
        <v/>
      </c>
      <c r="L601" s="137" t="str">
        <f t="shared" si="89"/>
        <v/>
      </c>
      <c r="M601" s="135" t="str">
        <f t="shared" si="83"/>
        <v/>
      </c>
      <c r="N601" s="135" t="str">
        <f>IF(病理診断科ブロック!$M601="","","-")</f>
        <v/>
      </c>
      <c r="O601" s="135" t="str">
        <f t="shared" si="84"/>
        <v/>
      </c>
      <c r="P601" s="135" t="str">
        <f t="shared" si="85"/>
        <v/>
      </c>
      <c r="Q601" s="97" t="str">
        <f>IF(R601="","",IF(IFERROR(R601,"Error")="Error","Error",IF(COUNTIF(R$10:R1591,R601)=1,"OK","Duplication")))</f>
        <v/>
      </c>
      <c r="R601" s="134" t="str">
        <f t="shared" si="86"/>
        <v/>
      </c>
      <c r="S601" s="134" t="str">
        <f t="shared" si="87"/>
        <v/>
      </c>
    </row>
    <row r="602" spans="2:19" ht="14.1" customHeight="1" x14ac:dyDescent="0.15">
      <c r="B602" s="132" t="str">
        <f>IF(C601="","",COUNTA($B$10:B601)-COUNTBLANK($B$10:B601)+1)</f>
        <v/>
      </c>
      <c r="C602" s="143" t="str">
        <f t="shared" si="88"/>
        <v/>
      </c>
      <c r="D602" s="143"/>
      <c r="E602" s="143" t="str">
        <f>IF(病理診断科ブロック!$M602="","","-")</f>
        <v/>
      </c>
      <c r="F602" s="143"/>
      <c r="G602" s="61"/>
      <c r="I602" s="93" t="str">
        <f t="shared" si="81"/>
        <v/>
      </c>
      <c r="J602" s="93" t="str">
        <f t="shared" si="82"/>
        <v/>
      </c>
      <c r="K602" s="132" t="str">
        <f>IF(L602="","",COUNTIF(L$10:L602,"H"))</f>
        <v/>
      </c>
      <c r="L602" s="133" t="str">
        <f t="shared" si="89"/>
        <v/>
      </c>
      <c r="M602" s="132" t="str">
        <f t="shared" si="83"/>
        <v/>
      </c>
      <c r="N602" s="132" t="str">
        <f>IF(病理診断科ブロック!$M602="","","-")</f>
        <v/>
      </c>
      <c r="O602" s="132" t="str">
        <f t="shared" si="84"/>
        <v/>
      </c>
      <c r="P602" s="132" t="str">
        <f t="shared" si="85"/>
        <v/>
      </c>
      <c r="Q602" s="97" t="str">
        <f>IF(R602="","",IF(IFERROR(R602,"Error")="Error","Error",IF(COUNTIF(R$10:R1592,R602)=1,"OK","Duplication")))</f>
        <v/>
      </c>
      <c r="R602" s="134" t="str">
        <f t="shared" si="86"/>
        <v/>
      </c>
      <c r="S602" s="134" t="str">
        <f t="shared" si="87"/>
        <v/>
      </c>
    </row>
    <row r="603" spans="2:19" ht="14.1" customHeight="1" x14ac:dyDescent="0.15">
      <c r="B603" s="135" t="str">
        <f>IF(C602="","",COUNTA($B$10:B602)-COUNTBLANK($B$10:B602)+1)</f>
        <v/>
      </c>
      <c r="C603" s="142" t="str">
        <f t="shared" si="88"/>
        <v/>
      </c>
      <c r="D603" s="142"/>
      <c r="E603" s="142" t="str">
        <f>IF(病理診断科ブロック!$M603="","","-")</f>
        <v/>
      </c>
      <c r="F603" s="142"/>
      <c r="G603" s="60"/>
      <c r="I603" s="93" t="str">
        <f t="shared" si="81"/>
        <v/>
      </c>
      <c r="J603" s="93" t="str">
        <f t="shared" si="82"/>
        <v/>
      </c>
      <c r="K603" s="135" t="str">
        <f>IF(L603="","",COUNTIF(L$10:L603,"H"))</f>
        <v/>
      </c>
      <c r="L603" s="137" t="str">
        <f t="shared" si="89"/>
        <v/>
      </c>
      <c r="M603" s="135" t="str">
        <f t="shared" si="83"/>
        <v/>
      </c>
      <c r="N603" s="135" t="str">
        <f>IF(病理診断科ブロック!$M603="","","-")</f>
        <v/>
      </c>
      <c r="O603" s="135" t="str">
        <f t="shared" si="84"/>
        <v/>
      </c>
      <c r="P603" s="135" t="str">
        <f t="shared" si="85"/>
        <v/>
      </c>
      <c r="Q603" s="97" t="str">
        <f>IF(R603="","",IF(IFERROR(R603,"Error")="Error","Error",IF(COUNTIF(R$10:R1593,R603)=1,"OK","Duplication")))</f>
        <v/>
      </c>
      <c r="R603" s="134" t="str">
        <f t="shared" si="86"/>
        <v/>
      </c>
      <c r="S603" s="134" t="str">
        <f t="shared" si="87"/>
        <v/>
      </c>
    </row>
    <row r="604" spans="2:19" ht="14.1" customHeight="1" x14ac:dyDescent="0.15">
      <c r="B604" s="132" t="str">
        <f>IF(C603="","",COUNTA($B$10:B603)-COUNTBLANK($B$10:B603)+1)</f>
        <v/>
      </c>
      <c r="C604" s="143" t="str">
        <f t="shared" si="88"/>
        <v/>
      </c>
      <c r="D604" s="143"/>
      <c r="E604" s="143" t="str">
        <f>IF(病理診断科ブロック!$M604="","","-")</f>
        <v/>
      </c>
      <c r="F604" s="143"/>
      <c r="G604" s="61"/>
      <c r="I604" s="93" t="str">
        <f t="shared" si="81"/>
        <v/>
      </c>
      <c r="J604" s="93" t="str">
        <f t="shared" si="82"/>
        <v/>
      </c>
      <c r="K604" s="132" t="str">
        <f>IF(L604="","",COUNTIF(L$10:L604,"H"))</f>
        <v/>
      </c>
      <c r="L604" s="133" t="str">
        <f t="shared" si="89"/>
        <v/>
      </c>
      <c r="M604" s="132" t="str">
        <f t="shared" si="83"/>
        <v/>
      </c>
      <c r="N604" s="132" t="str">
        <f>IF(病理診断科ブロック!$M604="","","-")</f>
        <v/>
      </c>
      <c r="O604" s="132" t="str">
        <f t="shared" si="84"/>
        <v/>
      </c>
      <c r="P604" s="132" t="str">
        <f t="shared" si="85"/>
        <v/>
      </c>
      <c r="Q604" s="97" t="str">
        <f>IF(R604="","",IF(IFERROR(R604,"Error")="Error","Error",IF(COUNTIF(R$10:R1594,R604)=1,"OK","Duplication")))</f>
        <v/>
      </c>
      <c r="R604" s="134" t="str">
        <f t="shared" si="86"/>
        <v/>
      </c>
      <c r="S604" s="134" t="str">
        <f t="shared" si="87"/>
        <v/>
      </c>
    </row>
    <row r="605" spans="2:19" ht="14.1" customHeight="1" x14ac:dyDescent="0.15">
      <c r="B605" s="135" t="str">
        <f>IF(C604="","",COUNTA($B$10:B604)-COUNTBLANK($B$10:B604)+1)</f>
        <v/>
      </c>
      <c r="C605" s="142" t="str">
        <f t="shared" si="88"/>
        <v/>
      </c>
      <c r="D605" s="142"/>
      <c r="E605" s="142" t="str">
        <f>IF(病理診断科ブロック!$M605="","","-")</f>
        <v/>
      </c>
      <c r="F605" s="142"/>
      <c r="G605" s="60"/>
      <c r="I605" s="93" t="str">
        <f t="shared" si="81"/>
        <v/>
      </c>
      <c r="J605" s="93" t="str">
        <f t="shared" si="82"/>
        <v/>
      </c>
      <c r="K605" s="135" t="str">
        <f>IF(L605="","",COUNTIF(L$10:L605,"H"))</f>
        <v/>
      </c>
      <c r="L605" s="137" t="str">
        <f t="shared" si="89"/>
        <v/>
      </c>
      <c r="M605" s="135" t="str">
        <f t="shared" si="83"/>
        <v/>
      </c>
      <c r="N605" s="135" t="str">
        <f>IF(病理診断科ブロック!$M605="","","-")</f>
        <v/>
      </c>
      <c r="O605" s="135" t="str">
        <f t="shared" si="84"/>
        <v/>
      </c>
      <c r="P605" s="135" t="str">
        <f t="shared" si="85"/>
        <v/>
      </c>
      <c r="Q605" s="97" t="str">
        <f>IF(R605="","",IF(IFERROR(R605,"Error")="Error","Error",IF(COUNTIF(R$10:R1595,R605)=1,"OK","Duplication")))</f>
        <v/>
      </c>
      <c r="R605" s="134" t="str">
        <f t="shared" si="86"/>
        <v/>
      </c>
      <c r="S605" s="134" t="str">
        <f t="shared" si="87"/>
        <v/>
      </c>
    </row>
    <row r="606" spans="2:19" ht="14.1" customHeight="1" x14ac:dyDescent="0.15">
      <c r="B606" s="132" t="str">
        <f>IF(C605="","",COUNTA($B$10:B605)-COUNTBLANK($B$10:B605)+1)</f>
        <v/>
      </c>
      <c r="C606" s="143" t="str">
        <f t="shared" si="88"/>
        <v/>
      </c>
      <c r="D606" s="143"/>
      <c r="E606" s="143" t="str">
        <f>IF(病理診断科ブロック!$M606="","","-")</f>
        <v/>
      </c>
      <c r="F606" s="143"/>
      <c r="G606" s="61"/>
      <c r="I606" s="93" t="str">
        <f t="shared" si="81"/>
        <v/>
      </c>
      <c r="J606" s="93" t="str">
        <f t="shared" si="82"/>
        <v/>
      </c>
      <c r="K606" s="132" t="str">
        <f>IF(L606="","",COUNTIF(L$10:L606,"H"))</f>
        <v/>
      </c>
      <c r="L606" s="133" t="str">
        <f t="shared" si="89"/>
        <v/>
      </c>
      <c r="M606" s="132" t="str">
        <f t="shared" si="83"/>
        <v/>
      </c>
      <c r="N606" s="132" t="str">
        <f>IF(病理診断科ブロック!$M606="","","-")</f>
        <v/>
      </c>
      <c r="O606" s="132" t="str">
        <f t="shared" si="84"/>
        <v/>
      </c>
      <c r="P606" s="132" t="str">
        <f t="shared" si="85"/>
        <v/>
      </c>
      <c r="Q606" s="97" t="str">
        <f>IF(R606="","",IF(IFERROR(R606,"Error")="Error","Error",IF(COUNTIF(R$10:R1596,R606)=1,"OK","Duplication")))</f>
        <v/>
      </c>
      <c r="R606" s="134" t="str">
        <f t="shared" si="86"/>
        <v/>
      </c>
      <c r="S606" s="134" t="str">
        <f t="shared" si="87"/>
        <v/>
      </c>
    </row>
    <row r="607" spans="2:19" ht="14.1" customHeight="1" x14ac:dyDescent="0.15">
      <c r="B607" s="135" t="str">
        <f>IF(C606="","",COUNTA($B$10:B606)-COUNTBLANK($B$10:B606)+1)</f>
        <v/>
      </c>
      <c r="C607" s="142" t="str">
        <f t="shared" si="88"/>
        <v/>
      </c>
      <c r="D607" s="142"/>
      <c r="E607" s="142" t="str">
        <f>IF(病理診断科ブロック!$M607="","","-")</f>
        <v/>
      </c>
      <c r="F607" s="142"/>
      <c r="G607" s="60"/>
      <c r="I607" s="93" t="str">
        <f t="shared" si="81"/>
        <v/>
      </c>
      <c r="J607" s="93" t="str">
        <f t="shared" si="82"/>
        <v/>
      </c>
      <c r="K607" s="135" t="str">
        <f>IF(L607="","",COUNTIF(L$10:L607,"H"))</f>
        <v/>
      </c>
      <c r="L607" s="137" t="str">
        <f t="shared" si="89"/>
        <v/>
      </c>
      <c r="M607" s="135" t="str">
        <f t="shared" si="83"/>
        <v/>
      </c>
      <c r="N607" s="135" t="str">
        <f>IF(病理診断科ブロック!$M607="","","-")</f>
        <v/>
      </c>
      <c r="O607" s="135" t="str">
        <f t="shared" si="84"/>
        <v/>
      </c>
      <c r="P607" s="135" t="str">
        <f t="shared" si="85"/>
        <v/>
      </c>
      <c r="Q607" s="97" t="str">
        <f>IF(R607="","",IF(IFERROR(R607,"Error")="Error","Error",IF(COUNTIF(R$10:R1597,R607)=1,"OK","Duplication")))</f>
        <v/>
      </c>
      <c r="R607" s="134" t="str">
        <f t="shared" si="86"/>
        <v/>
      </c>
      <c r="S607" s="134" t="str">
        <f t="shared" si="87"/>
        <v/>
      </c>
    </row>
    <row r="608" spans="2:19" ht="14.1" customHeight="1" x14ac:dyDescent="0.15">
      <c r="B608" s="132" t="str">
        <f>IF(C607="","",COUNTA($B$10:B607)-COUNTBLANK($B$10:B607)+1)</f>
        <v/>
      </c>
      <c r="C608" s="143" t="str">
        <f t="shared" si="88"/>
        <v/>
      </c>
      <c r="D608" s="143"/>
      <c r="E608" s="143" t="str">
        <f>IF(病理診断科ブロック!$M608="","","-")</f>
        <v/>
      </c>
      <c r="F608" s="143"/>
      <c r="G608" s="61"/>
      <c r="I608" s="93" t="str">
        <f t="shared" si="81"/>
        <v/>
      </c>
      <c r="J608" s="93" t="str">
        <f t="shared" si="82"/>
        <v/>
      </c>
      <c r="K608" s="132" t="str">
        <f>IF(L608="","",COUNTIF(L$10:L608,"H"))</f>
        <v/>
      </c>
      <c r="L608" s="133" t="str">
        <f t="shared" si="89"/>
        <v/>
      </c>
      <c r="M608" s="132" t="str">
        <f t="shared" si="83"/>
        <v/>
      </c>
      <c r="N608" s="132" t="str">
        <f>IF(病理診断科ブロック!$M608="","","-")</f>
        <v/>
      </c>
      <c r="O608" s="132" t="str">
        <f t="shared" si="84"/>
        <v/>
      </c>
      <c r="P608" s="132" t="str">
        <f t="shared" si="85"/>
        <v/>
      </c>
      <c r="Q608" s="97" t="str">
        <f>IF(R608="","",IF(IFERROR(R608,"Error")="Error","Error",IF(COUNTIF(R$10:R1598,R608)=1,"OK","Duplication")))</f>
        <v/>
      </c>
      <c r="R608" s="134" t="str">
        <f t="shared" si="86"/>
        <v/>
      </c>
      <c r="S608" s="134" t="str">
        <f t="shared" si="87"/>
        <v/>
      </c>
    </row>
    <row r="609" spans="2:19" ht="14.1" customHeight="1" x14ac:dyDescent="0.15">
      <c r="B609" s="135" t="str">
        <f>IF(C608="","",COUNTA($B$10:B608)-COUNTBLANK($B$10:B608)+1)</f>
        <v/>
      </c>
      <c r="C609" s="142" t="str">
        <f t="shared" si="88"/>
        <v/>
      </c>
      <c r="D609" s="142"/>
      <c r="E609" s="142" t="str">
        <f>IF(病理診断科ブロック!$M609="","","-")</f>
        <v/>
      </c>
      <c r="F609" s="142"/>
      <c r="G609" s="60"/>
      <c r="I609" s="93" t="str">
        <f t="shared" si="81"/>
        <v/>
      </c>
      <c r="J609" s="93" t="str">
        <f t="shared" si="82"/>
        <v/>
      </c>
      <c r="K609" s="135" t="str">
        <f>IF(L609="","",COUNTIF(L$10:L609,"H"))</f>
        <v/>
      </c>
      <c r="L609" s="137" t="str">
        <f t="shared" si="89"/>
        <v/>
      </c>
      <c r="M609" s="135" t="str">
        <f t="shared" si="83"/>
        <v/>
      </c>
      <c r="N609" s="135" t="str">
        <f>IF(病理診断科ブロック!$M609="","","-")</f>
        <v/>
      </c>
      <c r="O609" s="135" t="str">
        <f t="shared" si="84"/>
        <v/>
      </c>
      <c r="P609" s="135" t="str">
        <f t="shared" si="85"/>
        <v/>
      </c>
      <c r="Q609" s="97" t="str">
        <f>IF(R609="","",IF(IFERROR(R609,"Error")="Error","Error",IF(COUNTIF(R$10:R1599,R609)=1,"OK","Duplication")))</f>
        <v/>
      </c>
      <c r="R609" s="134" t="str">
        <f t="shared" si="86"/>
        <v/>
      </c>
      <c r="S609" s="134" t="str">
        <f t="shared" si="87"/>
        <v/>
      </c>
    </row>
    <row r="610" spans="2:19" ht="14.1" customHeight="1" x14ac:dyDescent="0.15">
      <c r="B610" s="132" t="str">
        <f>IF(C609="","",COUNTA($B$10:B609)-COUNTBLANK($B$10:B609)+1)</f>
        <v/>
      </c>
      <c r="C610" s="143" t="str">
        <f t="shared" si="88"/>
        <v/>
      </c>
      <c r="D610" s="143"/>
      <c r="E610" s="143" t="str">
        <f>IF(病理診断科ブロック!$M610="","","-")</f>
        <v/>
      </c>
      <c r="F610" s="143"/>
      <c r="G610" s="61"/>
      <c r="I610" s="93" t="str">
        <f t="shared" si="81"/>
        <v/>
      </c>
      <c r="J610" s="93" t="str">
        <f t="shared" si="82"/>
        <v/>
      </c>
      <c r="K610" s="132" t="str">
        <f>IF(L610="","",COUNTIF(L$10:L610,"H"))</f>
        <v/>
      </c>
      <c r="L610" s="133" t="str">
        <f t="shared" si="89"/>
        <v/>
      </c>
      <c r="M610" s="132" t="str">
        <f t="shared" si="83"/>
        <v/>
      </c>
      <c r="N610" s="132" t="str">
        <f>IF(病理診断科ブロック!$M610="","","-")</f>
        <v/>
      </c>
      <c r="O610" s="132" t="str">
        <f t="shared" si="84"/>
        <v/>
      </c>
      <c r="P610" s="132" t="str">
        <f t="shared" si="85"/>
        <v/>
      </c>
      <c r="Q610" s="97" t="str">
        <f>IF(R610="","",IF(IFERROR(R610,"Error")="Error","Error",IF(COUNTIF(R$10:R1600,R610)=1,"OK","Duplication")))</f>
        <v/>
      </c>
      <c r="R610" s="134" t="str">
        <f t="shared" si="86"/>
        <v/>
      </c>
      <c r="S610" s="134" t="str">
        <f t="shared" si="87"/>
        <v/>
      </c>
    </row>
    <row r="611" spans="2:19" ht="14.1" customHeight="1" x14ac:dyDescent="0.15">
      <c r="B611" s="135" t="str">
        <f>IF(C610="","",COUNTA($B$10:B610)-COUNTBLANK($B$10:B610)+1)</f>
        <v/>
      </c>
      <c r="C611" s="142" t="str">
        <f t="shared" si="88"/>
        <v/>
      </c>
      <c r="D611" s="142"/>
      <c r="E611" s="142" t="str">
        <f>IF(病理診断科ブロック!$M611="","","-")</f>
        <v/>
      </c>
      <c r="F611" s="142"/>
      <c r="G611" s="60"/>
      <c r="I611" s="93" t="str">
        <f t="shared" si="81"/>
        <v/>
      </c>
      <c r="J611" s="93" t="str">
        <f t="shared" si="82"/>
        <v/>
      </c>
      <c r="K611" s="135" t="str">
        <f>IF(L611="","",COUNTIF(L$10:L611,"H"))</f>
        <v/>
      </c>
      <c r="L611" s="137" t="str">
        <f t="shared" si="89"/>
        <v/>
      </c>
      <c r="M611" s="135" t="str">
        <f t="shared" si="83"/>
        <v/>
      </c>
      <c r="N611" s="135" t="str">
        <f>IF(病理診断科ブロック!$M611="","","-")</f>
        <v/>
      </c>
      <c r="O611" s="135" t="str">
        <f t="shared" si="84"/>
        <v/>
      </c>
      <c r="P611" s="135" t="str">
        <f t="shared" si="85"/>
        <v/>
      </c>
      <c r="Q611" s="97" t="str">
        <f>IF(R611="","",IF(IFERROR(R611,"Error")="Error","Error",IF(COUNTIF(R$10:R1601,R611)=1,"OK","Duplication")))</f>
        <v/>
      </c>
      <c r="R611" s="134" t="str">
        <f t="shared" si="86"/>
        <v/>
      </c>
      <c r="S611" s="134" t="str">
        <f t="shared" si="87"/>
        <v/>
      </c>
    </row>
    <row r="612" spans="2:19" ht="14.1" customHeight="1" x14ac:dyDescent="0.15">
      <c r="B612" s="132" t="str">
        <f>IF(C611="","",COUNTA($B$10:B611)-COUNTBLANK($B$10:B611)+1)</f>
        <v/>
      </c>
      <c r="C612" s="143" t="str">
        <f t="shared" si="88"/>
        <v/>
      </c>
      <c r="D612" s="143"/>
      <c r="E612" s="143" t="str">
        <f>IF(病理診断科ブロック!$M612="","","-")</f>
        <v/>
      </c>
      <c r="F612" s="143"/>
      <c r="G612" s="61"/>
      <c r="I612" s="93" t="str">
        <f t="shared" si="81"/>
        <v/>
      </c>
      <c r="J612" s="93" t="str">
        <f t="shared" si="82"/>
        <v/>
      </c>
      <c r="K612" s="132" t="str">
        <f>IF(L612="","",COUNTIF(L$10:L612,"H"))</f>
        <v/>
      </c>
      <c r="L612" s="133" t="str">
        <f t="shared" si="89"/>
        <v/>
      </c>
      <c r="M612" s="132" t="str">
        <f t="shared" si="83"/>
        <v/>
      </c>
      <c r="N612" s="132" t="str">
        <f>IF(病理診断科ブロック!$M612="","","-")</f>
        <v/>
      </c>
      <c r="O612" s="132" t="str">
        <f t="shared" si="84"/>
        <v/>
      </c>
      <c r="P612" s="132" t="str">
        <f t="shared" si="85"/>
        <v/>
      </c>
      <c r="Q612" s="97" t="str">
        <f>IF(R612="","",IF(IFERROR(R612,"Error")="Error","Error",IF(COUNTIF(R$10:R1602,R612)=1,"OK","Duplication")))</f>
        <v/>
      </c>
      <c r="R612" s="134" t="str">
        <f t="shared" si="86"/>
        <v/>
      </c>
      <c r="S612" s="134" t="str">
        <f t="shared" si="87"/>
        <v/>
      </c>
    </row>
    <row r="613" spans="2:19" ht="14.1" customHeight="1" x14ac:dyDescent="0.15">
      <c r="B613" s="135" t="str">
        <f>IF(C612="","",COUNTA($B$10:B612)-COUNTBLANK($B$10:B612)+1)</f>
        <v/>
      </c>
      <c r="C613" s="142" t="str">
        <f t="shared" si="88"/>
        <v/>
      </c>
      <c r="D613" s="142"/>
      <c r="E613" s="142" t="str">
        <f>IF(病理診断科ブロック!$M613="","","-")</f>
        <v/>
      </c>
      <c r="F613" s="142"/>
      <c r="G613" s="60"/>
      <c r="I613" s="93" t="str">
        <f t="shared" si="81"/>
        <v/>
      </c>
      <c r="J613" s="93" t="str">
        <f t="shared" si="82"/>
        <v/>
      </c>
      <c r="K613" s="135" t="str">
        <f>IF(L613="","",COUNTIF(L$10:L613,"H"))</f>
        <v/>
      </c>
      <c r="L613" s="137" t="str">
        <f t="shared" si="89"/>
        <v/>
      </c>
      <c r="M613" s="135" t="str">
        <f t="shared" si="83"/>
        <v/>
      </c>
      <c r="N613" s="135" t="str">
        <f>IF(病理診断科ブロック!$M613="","","-")</f>
        <v/>
      </c>
      <c r="O613" s="135" t="str">
        <f t="shared" si="84"/>
        <v/>
      </c>
      <c r="P613" s="135" t="str">
        <f t="shared" si="85"/>
        <v/>
      </c>
      <c r="Q613" s="97" t="str">
        <f>IF(R613="","",IF(IFERROR(R613,"Error")="Error","Error",IF(COUNTIF(R$10:R1603,R613)=1,"OK","Duplication")))</f>
        <v/>
      </c>
      <c r="R613" s="134" t="str">
        <f t="shared" si="86"/>
        <v/>
      </c>
      <c r="S613" s="134" t="str">
        <f t="shared" si="87"/>
        <v/>
      </c>
    </row>
    <row r="614" spans="2:19" ht="14.1" customHeight="1" x14ac:dyDescent="0.15">
      <c r="B614" s="132" t="str">
        <f>IF(C613="","",COUNTA($B$10:B613)-COUNTBLANK($B$10:B613)+1)</f>
        <v/>
      </c>
      <c r="C614" s="143" t="str">
        <f t="shared" si="88"/>
        <v/>
      </c>
      <c r="D614" s="143"/>
      <c r="E614" s="143" t="str">
        <f>IF(病理診断科ブロック!$M614="","","-")</f>
        <v/>
      </c>
      <c r="F614" s="143"/>
      <c r="G614" s="61"/>
      <c r="I614" s="93" t="str">
        <f t="shared" si="81"/>
        <v/>
      </c>
      <c r="J614" s="93" t="str">
        <f t="shared" si="82"/>
        <v/>
      </c>
      <c r="K614" s="132" t="str">
        <f>IF(L614="","",COUNTIF(L$10:L614,"H"))</f>
        <v/>
      </c>
      <c r="L614" s="133" t="str">
        <f t="shared" si="89"/>
        <v/>
      </c>
      <c r="M614" s="132" t="str">
        <f t="shared" si="83"/>
        <v/>
      </c>
      <c r="N614" s="132" t="str">
        <f>IF(病理診断科ブロック!$M614="","","-")</f>
        <v/>
      </c>
      <c r="O614" s="132" t="str">
        <f t="shared" si="84"/>
        <v/>
      </c>
      <c r="P614" s="132" t="str">
        <f t="shared" si="85"/>
        <v/>
      </c>
      <c r="Q614" s="97" t="str">
        <f>IF(R614="","",IF(IFERROR(R614,"Error")="Error","Error",IF(COUNTIF(R$10:R1604,R614)=1,"OK","Duplication")))</f>
        <v/>
      </c>
      <c r="R614" s="134" t="str">
        <f t="shared" si="86"/>
        <v/>
      </c>
      <c r="S614" s="134" t="str">
        <f t="shared" si="87"/>
        <v/>
      </c>
    </row>
    <row r="615" spans="2:19" ht="14.1" customHeight="1" x14ac:dyDescent="0.15">
      <c r="B615" s="135" t="str">
        <f>IF(C614="","",COUNTA($B$10:B614)-COUNTBLANK($B$10:B614)+1)</f>
        <v/>
      </c>
      <c r="C615" s="142" t="str">
        <f t="shared" si="88"/>
        <v/>
      </c>
      <c r="D615" s="142"/>
      <c r="E615" s="142" t="str">
        <f>IF(病理診断科ブロック!$M615="","","-")</f>
        <v/>
      </c>
      <c r="F615" s="142"/>
      <c r="G615" s="60"/>
      <c r="I615" s="93" t="str">
        <f t="shared" si="81"/>
        <v/>
      </c>
      <c r="J615" s="93" t="str">
        <f t="shared" si="82"/>
        <v/>
      </c>
      <c r="K615" s="135" t="str">
        <f>IF(L615="","",COUNTIF(L$10:L615,"H"))</f>
        <v/>
      </c>
      <c r="L615" s="137" t="str">
        <f t="shared" si="89"/>
        <v/>
      </c>
      <c r="M615" s="135" t="str">
        <f t="shared" si="83"/>
        <v/>
      </c>
      <c r="N615" s="135" t="str">
        <f>IF(病理診断科ブロック!$M615="","","-")</f>
        <v/>
      </c>
      <c r="O615" s="135" t="str">
        <f t="shared" si="84"/>
        <v/>
      </c>
      <c r="P615" s="135" t="str">
        <f t="shared" si="85"/>
        <v/>
      </c>
      <c r="Q615" s="97" t="str">
        <f>IF(R615="","",IF(IFERROR(R615,"Error")="Error","Error",IF(COUNTIF(R$10:R1605,R615)=1,"OK","Duplication")))</f>
        <v/>
      </c>
      <c r="R615" s="134" t="str">
        <f t="shared" si="86"/>
        <v/>
      </c>
      <c r="S615" s="134" t="str">
        <f t="shared" si="87"/>
        <v/>
      </c>
    </row>
    <row r="616" spans="2:19" ht="14.1" customHeight="1" x14ac:dyDescent="0.15">
      <c r="B616" s="132" t="str">
        <f>IF(C615="","",COUNTA($B$10:B615)-COUNTBLANK($B$10:B615)+1)</f>
        <v/>
      </c>
      <c r="C616" s="143" t="str">
        <f t="shared" si="88"/>
        <v/>
      </c>
      <c r="D616" s="143"/>
      <c r="E616" s="143" t="str">
        <f>IF(病理診断科ブロック!$M616="","","-")</f>
        <v/>
      </c>
      <c r="F616" s="143"/>
      <c r="G616" s="61"/>
      <c r="I616" s="93" t="str">
        <f t="shared" si="81"/>
        <v/>
      </c>
      <c r="J616" s="93" t="str">
        <f t="shared" si="82"/>
        <v/>
      </c>
      <c r="K616" s="132" t="str">
        <f>IF(L616="","",COUNTIF(L$10:L616,"H"))</f>
        <v/>
      </c>
      <c r="L616" s="133" t="str">
        <f t="shared" si="89"/>
        <v/>
      </c>
      <c r="M616" s="132" t="str">
        <f t="shared" si="83"/>
        <v/>
      </c>
      <c r="N616" s="132" t="str">
        <f>IF(病理診断科ブロック!$M616="","","-")</f>
        <v/>
      </c>
      <c r="O616" s="132" t="str">
        <f t="shared" si="84"/>
        <v/>
      </c>
      <c r="P616" s="132" t="str">
        <f t="shared" si="85"/>
        <v/>
      </c>
      <c r="Q616" s="97" t="str">
        <f>IF(R616="","",IF(IFERROR(R616,"Error")="Error","Error",IF(COUNTIF(R$10:R1606,R616)=1,"OK","Duplication")))</f>
        <v/>
      </c>
      <c r="R616" s="134" t="str">
        <f t="shared" si="86"/>
        <v/>
      </c>
      <c r="S616" s="134" t="str">
        <f t="shared" si="87"/>
        <v/>
      </c>
    </row>
    <row r="617" spans="2:19" ht="14.1" customHeight="1" x14ac:dyDescent="0.15">
      <c r="B617" s="135" t="str">
        <f>IF(C616="","",COUNTA($B$10:B616)-COUNTBLANK($B$10:B616)+1)</f>
        <v/>
      </c>
      <c r="C617" s="142" t="str">
        <f t="shared" si="88"/>
        <v/>
      </c>
      <c r="D617" s="142"/>
      <c r="E617" s="142" t="str">
        <f>IF(病理診断科ブロック!$M617="","","-")</f>
        <v/>
      </c>
      <c r="F617" s="142"/>
      <c r="G617" s="60"/>
      <c r="I617" s="93" t="str">
        <f t="shared" si="81"/>
        <v/>
      </c>
      <c r="J617" s="93" t="str">
        <f t="shared" si="82"/>
        <v/>
      </c>
      <c r="K617" s="135" t="str">
        <f>IF(L617="","",COUNTIF(L$10:L617,"H"))</f>
        <v/>
      </c>
      <c r="L617" s="137" t="str">
        <f t="shared" si="89"/>
        <v/>
      </c>
      <c r="M617" s="135" t="str">
        <f t="shared" si="83"/>
        <v/>
      </c>
      <c r="N617" s="135" t="str">
        <f>IF(病理診断科ブロック!$M617="","","-")</f>
        <v/>
      </c>
      <c r="O617" s="135" t="str">
        <f t="shared" si="84"/>
        <v/>
      </c>
      <c r="P617" s="135" t="str">
        <f t="shared" si="85"/>
        <v/>
      </c>
      <c r="Q617" s="97" t="str">
        <f>IF(R617="","",IF(IFERROR(R617,"Error")="Error","Error",IF(COUNTIF(R$10:R1607,R617)=1,"OK","Duplication")))</f>
        <v/>
      </c>
      <c r="R617" s="134" t="str">
        <f t="shared" si="86"/>
        <v/>
      </c>
      <c r="S617" s="134" t="str">
        <f t="shared" si="87"/>
        <v/>
      </c>
    </row>
    <row r="618" spans="2:19" ht="14.1" customHeight="1" x14ac:dyDescent="0.15">
      <c r="B618" s="132" t="str">
        <f>IF(C617="","",COUNTA($B$10:B617)-COUNTBLANK($B$10:B617)+1)</f>
        <v/>
      </c>
      <c r="C618" s="143" t="str">
        <f t="shared" si="88"/>
        <v/>
      </c>
      <c r="D618" s="143"/>
      <c r="E618" s="143" t="str">
        <f>IF(病理診断科ブロック!$M618="","","-")</f>
        <v/>
      </c>
      <c r="F618" s="143"/>
      <c r="G618" s="61"/>
      <c r="I618" s="93" t="str">
        <f t="shared" si="81"/>
        <v/>
      </c>
      <c r="J618" s="93" t="str">
        <f t="shared" si="82"/>
        <v/>
      </c>
      <c r="K618" s="132" t="str">
        <f>IF(L618="","",COUNTIF(L$10:L618,"H"))</f>
        <v/>
      </c>
      <c r="L618" s="133" t="str">
        <f t="shared" si="89"/>
        <v/>
      </c>
      <c r="M618" s="132" t="str">
        <f t="shared" si="83"/>
        <v/>
      </c>
      <c r="N618" s="132" t="str">
        <f>IF(病理診断科ブロック!$M618="","","-")</f>
        <v/>
      </c>
      <c r="O618" s="132" t="str">
        <f t="shared" si="84"/>
        <v/>
      </c>
      <c r="P618" s="132" t="str">
        <f t="shared" si="85"/>
        <v/>
      </c>
      <c r="Q618" s="97" t="str">
        <f>IF(R618="","",IF(IFERROR(R618,"Error")="Error","Error",IF(COUNTIF(R$10:R1608,R618)=1,"OK","Duplication")))</f>
        <v/>
      </c>
      <c r="R618" s="134" t="str">
        <f t="shared" si="86"/>
        <v/>
      </c>
      <c r="S618" s="134" t="str">
        <f t="shared" si="87"/>
        <v/>
      </c>
    </row>
    <row r="619" spans="2:19" ht="14.1" customHeight="1" x14ac:dyDescent="0.15">
      <c r="B619" s="135" t="str">
        <f>IF(C618="","",COUNTA($B$10:B618)-COUNTBLANK($B$10:B618)+1)</f>
        <v/>
      </c>
      <c r="C619" s="142" t="str">
        <f t="shared" si="88"/>
        <v/>
      </c>
      <c r="D619" s="142"/>
      <c r="E619" s="142" t="str">
        <f>IF(病理診断科ブロック!$M619="","","-")</f>
        <v/>
      </c>
      <c r="F619" s="142"/>
      <c r="G619" s="60"/>
      <c r="I619" s="93" t="str">
        <f t="shared" si="81"/>
        <v/>
      </c>
      <c r="J619" s="93" t="str">
        <f t="shared" si="82"/>
        <v/>
      </c>
      <c r="K619" s="135" t="str">
        <f>IF(L619="","",COUNTIF(L$10:L619,"H"))</f>
        <v/>
      </c>
      <c r="L619" s="137" t="str">
        <f t="shared" si="89"/>
        <v/>
      </c>
      <c r="M619" s="135" t="str">
        <f t="shared" si="83"/>
        <v/>
      </c>
      <c r="N619" s="135" t="str">
        <f>IF(病理診断科ブロック!$M619="","","-")</f>
        <v/>
      </c>
      <c r="O619" s="135" t="str">
        <f t="shared" si="84"/>
        <v/>
      </c>
      <c r="P619" s="135" t="str">
        <f t="shared" si="85"/>
        <v/>
      </c>
      <c r="Q619" s="97" t="str">
        <f>IF(R619="","",IF(IFERROR(R619,"Error")="Error","Error",IF(COUNTIF(R$10:R1609,R619)=1,"OK","Duplication")))</f>
        <v/>
      </c>
      <c r="R619" s="134" t="str">
        <f t="shared" si="86"/>
        <v/>
      </c>
      <c r="S619" s="134" t="str">
        <f t="shared" si="87"/>
        <v/>
      </c>
    </row>
    <row r="620" spans="2:19" ht="14.1" customHeight="1" x14ac:dyDescent="0.15">
      <c r="B620" s="132" t="str">
        <f>IF(C619="","",COUNTA($B$10:B619)-COUNTBLANK($B$10:B619)+1)</f>
        <v/>
      </c>
      <c r="C620" s="143" t="str">
        <f t="shared" si="88"/>
        <v/>
      </c>
      <c r="D620" s="143"/>
      <c r="E620" s="143" t="str">
        <f>IF(病理診断科ブロック!$M620="","","-")</f>
        <v/>
      </c>
      <c r="F620" s="143"/>
      <c r="G620" s="61"/>
      <c r="I620" s="93" t="str">
        <f t="shared" si="81"/>
        <v/>
      </c>
      <c r="J620" s="93" t="str">
        <f t="shared" si="82"/>
        <v/>
      </c>
      <c r="K620" s="132" t="str">
        <f>IF(L620="","",COUNTIF(L$10:L620,"H"))</f>
        <v/>
      </c>
      <c r="L620" s="133" t="str">
        <f t="shared" si="89"/>
        <v/>
      </c>
      <c r="M620" s="132" t="str">
        <f t="shared" si="83"/>
        <v/>
      </c>
      <c r="N620" s="132" t="str">
        <f>IF(病理診断科ブロック!$M620="","","-")</f>
        <v/>
      </c>
      <c r="O620" s="132" t="str">
        <f t="shared" si="84"/>
        <v/>
      </c>
      <c r="P620" s="132" t="str">
        <f t="shared" si="85"/>
        <v/>
      </c>
      <c r="Q620" s="97" t="str">
        <f>IF(R620="","",IF(IFERROR(R620,"Error")="Error","Error",IF(COUNTIF(R$10:R1610,R620)=1,"OK","Duplication")))</f>
        <v/>
      </c>
      <c r="R620" s="134" t="str">
        <f t="shared" si="86"/>
        <v/>
      </c>
      <c r="S620" s="134" t="str">
        <f t="shared" si="87"/>
        <v/>
      </c>
    </row>
    <row r="621" spans="2:19" ht="14.1" customHeight="1" x14ac:dyDescent="0.15">
      <c r="B621" s="135" t="str">
        <f>IF(C620="","",COUNTA($B$10:B620)-COUNTBLANK($B$10:B620)+1)</f>
        <v/>
      </c>
      <c r="C621" s="142" t="str">
        <f t="shared" si="88"/>
        <v/>
      </c>
      <c r="D621" s="142"/>
      <c r="E621" s="142" t="str">
        <f>IF(病理診断科ブロック!$M621="","","-")</f>
        <v/>
      </c>
      <c r="F621" s="142"/>
      <c r="G621" s="60"/>
      <c r="I621" s="93" t="str">
        <f t="shared" si="81"/>
        <v/>
      </c>
      <c r="J621" s="93" t="str">
        <f t="shared" si="82"/>
        <v/>
      </c>
      <c r="K621" s="135" t="str">
        <f>IF(L621="","",COUNTIF(L$10:L621,"H"))</f>
        <v/>
      </c>
      <c r="L621" s="137" t="str">
        <f t="shared" si="89"/>
        <v/>
      </c>
      <c r="M621" s="135" t="str">
        <f t="shared" si="83"/>
        <v/>
      </c>
      <c r="N621" s="135" t="str">
        <f>IF(病理診断科ブロック!$M621="","","-")</f>
        <v/>
      </c>
      <c r="O621" s="135" t="str">
        <f t="shared" si="84"/>
        <v/>
      </c>
      <c r="P621" s="135" t="str">
        <f t="shared" si="85"/>
        <v/>
      </c>
      <c r="Q621" s="97" t="str">
        <f>IF(R621="","",IF(IFERROR(R621,"Error")="Error","Error",IF(COUNTIF(R$10:R1611,R621)=1,"OK","Duplication")))</f>
        <v/>
      </c>
      <c r="R621" s="134" t="str">
        <f t="shared" si="86"/>
        <v/>
      </c>
      <c r="S621" s="134" t="str">
        <f t="shared" si="87"/>
        <v/>
      </c>
    </row>
    <row r="622" spans="2:19" ht="14.1" customHeight="1" x14ac:dyDescent="0.15">
      <c r="B622" s="132" t="str">
        <f>IF(C621="","",COUNTA($B$10:B621)-COUNTBLANK($B$10:B621)+1)</f>
        <v/>
      </c>
      <c r="C622" s="143" t="str">
        <f t="shared" si="88"/>
        <v/>
      </c>
      <c r="D622" s="143"/>
      <c r="E622" s="143" t="str">
        <f>IF(病理診断科ブロック!$M622="","","-")</f>
        <v/>
      </c>
      <c r="F622" s="143"/>
      <c r="G622" s="61"/>
      <c r="I622" s="93" t="str">
        <f t="shared" si="81"/>
        <v/>
      </c>
      <c r="J622" s="93" t="str">
        <f t="shared" si="82"/>
        <v/>
      </c>
      <c r="K622" s="132" t="str">
        <f>IF(L622="","",COUNTIF(L$10:L622,"H"))</f>
        <v/>
      </c>
      <c r="L622" s="133" t="str">
        <f t="shared" si="89"/>
        <v/>
      </c>
      <c r="M622" s="132" t="str">
        <f t="shared" si="83"/>
        <v/>
      </c>
      <c r="N622" s="132" t="str">
        <f>IF(病理診断科ブロック!$M622="","","-")</f>
        <v/>
      </c>
      <c r="O622" s="132" t="str">
        <f t="shared" si="84"/>
        <v/>
      </c>
      <c r="P622" s="132" t="str">
        <f t="shared" si="85"/>
        <v/>
      </c>
      <c r="Q622" s="97" t="str">
        <f>IF(R622="","",IF(IFERROR(R622,"Error")="Error","Error",IF(COUNTIF(R$10:R1612,R622)=1,"OK","Duplication")))</f>
        <v/>
      </c>
      <c r="R622" s="134" t="str">
        <f t="shared" si="86"/>
        <v/>
      </c>
      <c r="S622" s="134" t="str">
        <f t="shared" si="87"/>
        <v/>
      </c>
    </row>
    <row r="623" spans="2:19" ht="14.1" customHeight="1" x14ac:dyDescent="0.15">
      <c r="B623" s="135" t="str">
        <f>IF(C622="","",COUNTA($B$10:B622)-COUNTBLANK($B$10:B622)+1)</f>
        <v/>
      </c>
      <c r="C623" s="142" t="str">
        <f t="shared" si="88"/>
        <v/>
      </c>
      <c r="D623" s="142"/>
      <c r="E623" s="142" t="str">
        <f>IF(病理診断科ブロック!$M623="","","-")</f>
        <v/>
      </c>
      <c r="F623" s="142"/>
      <c r="G623" s="60"/>
      <c r="I623" s="93" t="str">
        <f t="shared" si="81"/>
        <v/>
      </c>
      <c r="J623" s="93" t="str">
        <f t="shared" si="82"/>
        <v/>
      </c>
      <c r="K623" s="135" t="str">
        <f>IF(L623="","",COUNTIF(L$10:L623,"H"))</f>
        <v/>
      </c>
      <c r="L623" s="137" t="str">
        <f t="shared" si="89"/>
        <v/>
      </c>
      <c r="M623" s="135" t="str">
        <f t="shared" si="83"/>
        <v/>
      </c>
      <c r="N623" s="135" t="str">
        <f>IF(病理診断科ブロック!$M623="","","-")</f>
        <v/>
      </c>
      <c r="O623" s="135" t="str">
        <f t="shared" si="84"/>
        <v/>
      </c>
      <c r="P623" s="135" t="str">
        <f t="shared" si="85"/>
        <v/>
      </c>
      <c r="Q623" s="97" t="str">
        <f>IF(R623="","",IF(IFERROR(R623,"Error")="Error","Error",IF(COUNTIF(R$10:R1613,R623)=1,"OK","Duplication")))</f>
        <v/>
      </c>
      <c r="R623" s="134" t="str">
        <f t="shared" si="86"/>
        <v/>
      </c>
      <c r="S623" s="134" t="str">
        <f t="shared" si="87"/>
        <v/>
      </c>
    </row>
    <row r="624" spans="2:19" ht="14.1" customHeight="1" x14ac:dyDescent="0.15">
      <c r="B624" s="132" t="str">
        <f>IF(C623="","",COUNTA($B$10:B623)-COUNTBLANK($B$10:B623)+1)</f>
        <v/>
      </c>
      <c r="C624" s="143" t="str">
        <f t="shared" si="88"/>
        <v/>
      </c>
      <c r="D624" s="143"/>
      <c r="E624" s="143" t="str">
        <f>IF(病理診断科ブロック!$M624="","","-")</f>
        <v/>
      </c>
      <c r="F624" s="143"/>
      <c r="G624" s="61"/>
      <c r="I624" s="93" t="str">
        <f t="shared" si="81"/>
        <v/>
      </c>
      <c r="J624" s="93" t="str">
        <f t="shared" si="82"/>
        <v/>
      </c>
      <c r="K624" s="132" t="str">
        <f>IF(L624="","",COUNTIF(L$10:L624,"H"))</f>
        <v/>
      </c>
      <c r="L624" s="133" t="str">
        <f t="shared" si="89"/>
        <v/>
      </c>
      <c r="M624" s="132" t="str">
        <f t="shared" si="83"/>
        <v/>
      </c>
      <c r="N624" s="132" t="str">
        <f>IF(病理診断科ブロック!$M624="","","-")</f>
        <v/>
      </c>
      <c r="O624" s="132" t="str">
        <f t="shared" si="84"/>
        <v/>
      </c>
      <c r="P624" s="132" t="str">
        <f t="shared" si="85"/>
        <v/>
      </c>
      <c r="Q624" s="97" t="str">
        <f>IF(R624="","",IF(IFERROR(R624,"Error")="Error","Error",IF(COUNTIF(R$10:R1614,R624)=1,"OK","Duplication")))</f>
        <v/>
      </c>
      <c r="R624" s="134" t="str">
        <f t="shared" si="86"/>
        <v/>
      </c>
      <c r="S624" s="134" t="str">
        <f t="shared" si="87"/>
        <v/>
      </c>
    </row>
    <row r="625" spans="2:19" ht="14.1" customHeight="1" x14ac:dyDescent="0.15">
      <c r="B625" s="135" t="str">
        <f>IF(C624="","",COUNTA($B$10:B624)-COUNTBLANK($B$10:B624)+1)</f>
        <v/>
      </c>
      <c r="C625" s="142" t="str">
        <f t="shared" si="88"/>
        <v/>
      </c>
      <c r="D625" s="142"/>
      <c r="E625" s="142" t="str">
        <f>IF(病理診断科ブロック!$M625="","","-")</f>
        <v/>
      </c>
      <c r="F625" s="142"/>
      <c r="G625" s="60"/>
      <c r="I625" s="93" t="str">
        <f t="shared" si="81"/>
        <v/>
      </c>
      <c r="J625" s="93" t="str">
        <f t="shared" si="82"/>
        <v/>
      </c>
      <c r="K625" s="135" t="str">
        <f>IF(L625="","",COUNTIF(L$10:L625,"H"))</f>
        <v/>
      </c>
      <c r="L625" s="137" t="str">
        <f t="shared" si="89"/>
        <v/>
      </c>
      <c r="M625" s="135" t="str">
        <f t="shared" si="83"/>
        <v/>
      </c>
      <c r="N625" s="135" t="str">
        <f>IF(病理診断科ブロック!$M625="","","-")</f>
        <v/>
      </c>
      <c r="O625" s="135" t="str">
        <f t="shared" si="84"/>
        <v/>
      </c>
      <c r="P625" s="135" t="str">
        <f t="shared" si="85"/>
        <v/>
      </c>
      <c r="Q625" s="97" t="str">
        <f>IF(R625="","",IF(IFERROR(R625,"Error")="Error","Error",IF(COUNTIF(R$10:R1615,R625)=1,"OK","Duplication")))</f>
        <v/>
      </c>
      <c r="R625" s="134" t="str">
        <f t="shared" si="86"/>
        <v/>
      </c>
      <c r="S625" s="134" t="str">
        <f t="shared" si="87"/>
        <v/>
      </c>
    </row>
    <row r="626" spans="2:19" ht="14.1" customHeight="1" x14ac:dyDescent="0.15">
      <c r="B626" s="132" t="str">
        <f>IF(C625="","",COUNTA($B$10:B625)-COUNTBLANK($B$10:B625)+1)</f>
        <v/>
      </c>
      <c r="C626" s="143" t="str">
        <f t="shared" si="88"/>
        <v/>
      </c>
      <c r="D626" s="143"/>
      <c r="E626" s="143" t="str">
        <f>IF(病理診断科ブロック!$M626="","","-")</f>
        <v/>
      </c>
      <c r="F626" s="143"/>
      <c r="G626" s="61"/>
      <c r="I626" s="93" t="str">
        <f t="shared" si="81"/>
        <v/>
      </c>
      <c r="J626" s="93" t="str">
        <f t="shared" si="82"/>
        <v/>
      </c>
      <c r="K626" s="132" t="str">
        <f>IF(L626="","",COUNTIF(L$10:L626,"H"))</f>
        <v/>
      </c>
      <c r="L626" s="133" t="str">
        <f t="shared" si="89"/>
        <v/>
      </c>
      <c r="M626" s="132" t="str">
        <f t="shared" si="83"/>
        <v/>
      </c>
      <c r="N626" s="132" t="str">
        <f>IF(病理診断科ブロック!$M626="","","-")</f>
        <v/>
      </c>
      <c r="O626" s="132" t="str">
        <f t="shared" si="84"/>
        <v/>
      </c>
      <c r="P626" s="132" t="str">
        <f t="shared" si="85"/>
        <v/>
      </c>
      <c r="Q626" s="97" t="str">
        <f>IF(R626="","",IF(IFERROR(R626,"Error")="Error","Error",IF(COUNTIF(R$10:R1616,R626)=1,"OK","Duplication")))</f>
        <v/>
      </c>
      <c r="R626" s="134" t="str">
        <f t="shared" si="86"/>
        <v/>
      </c>
      <c r="S626" s="134" t="str">
        <f t="shared" si="87"/>
        <v/>
      </c>
    </row>
    <row r="627" spans="2:19" ht="14.1" customHeight="1" x14ac:dyDescent="0.15">
      <c r="B627" s="135" t="str">
        <f>IF(C626="","",COUNTA($B$10:B626)-COUNTBLANK($B$10:B626)+1)</f>
        <v/>
      </c>
      <c r="C627" s="142" t="str">
        <f t="shared" si="88"/>
        <v/>
      </c>
      <c r="D627" s="142"/>
      <c r="E627" s="142" t="str">
        <f>IF(病理診断科ブロック!$M627="","","-")</f>
        <v/>
      </c>
      <c r="F627" s="142"/>
      <c r="G627" s="60"/>
      <c r="I627" s="93" t="str">
        <f t="shared" si="81"/>
        <v/>
      </c>
      <c r="J627" s="93" t="str">
        <f t="shared" si="82"/>
        <v/>
      </c>
      <c r="K627" s="135" t="str">
        <f>IF(L627="","",COUNTIF(L$10:L627,"H"))</f>
        <v/>
      </c>
      <c r="L627" s="137" t="str">
        <f t="shared" si="89"/>
        <v/>
      </c>
      <c r="M627" s="135" t="str">
        <f t="shared" si="83"/>
        <v/>
      </c>
      <c r="N627" s="135" t="str">
        <f>IF(病理診断科ブロック!$M627="","","-")</f>
        <v/>
      </c>
      <c r="O627" s="135" t="str">
        <f t="shared" si="84"/>
        <v/>
      </c>
      <c r="P627" s="135" t="str">
        <f t="shared" si="85"/>
        <v/>
      </c>
      <c r="Q627" s="97" t="str">
        <f>IF(R627="","",IF(IFERROR(R627,"Error")="Error","Error",IF(COUNTIF(R$10:R1617,R627)=1,"OK","Duplication")))</f>
        <v/>
      </c>
      <c r="R627" s="134" t="str">
        <f t="shared" si="86"/>
        <v/>
      </c>
      <c r="S627" s="134" t="str">
        <f t="shared" si="87"/>
        <v/>
      </c>
    </row>
    <row r="628" spans="2:19" ht="14.1" customHeight="1" x14ac:dyDescent="0.15">
      <c r="B628" s="132" t="str">
        <f>IF(C627="","",COUNTA($B$10:B627)-COUNTBLANK($B$10:B627)+1)</f>
        <v/>
      </c>
      <c r="C628" s="143" t="str">
        <f t="shared" si="88"/>
        <v/>
      </c>
      <c r="D628" s="143"/>
      <c r="E628" s="143" t="str">
        <f>IF(病理診断科ブロック!$M628="","","-")</f>
        <v/>
      </c>
      <c r="F628" s="143"/>
      <c r="G628" s="61"/>
      <c r="I628" s="93" t="str">
        <f t="shared" si="81"/>
        <v/>
      </c>
      <c r="J628" s="93" t="str">
        <f t="shared" si="82"/>
        <v/>
      </c>
      <c r="K628" s="132" t="str">
        <f>IF(L628="","",COUNTIF(L$10:L628,"H"))</f>
        <v/>
      </c>
      <c r="L628" s="133" t="str">
        <f t="shared" si="89"/>
        <v/>
      </c>
      <c r="M628" s="132" t="str">
        <f t="shared" si="83"/>
        <v/>
      </c>
      <c r="N628" s="132" t="str">
        <f>IF(病理診断科ブロック!$M628="","","-")</f>
        <v/>
      </c>
      <c r="O628" s="132" t="str">
        <f t="shared" si="84"/>
        <v/>
      </c>
      <c r="P628" s="132" t="str">
        <f t="shared" si="85"/>
        <v/>
      </c>
      <c r="Q628" s="97" t="str">
        <f>IF(R628="","",IF(IFERROR(R628,"Error")="Error","Error",IF(COUNTIF(R$10:R1618,R628)=1,"OK","Duplication")))</f>
        <v/>
      </c>
      <c r="R628" s="134" t="str">
        <f t="shared" si="86"/>
        <v/>
      </c>
      <c r="S628" s="134" t="str">
        <f t="shared" si="87"/>
        <v/>
      </c>
    </row>
    <row r="629" spans="2:19" ht="14.1" customHeight="1" x14ac:dyDescent="0.15">
      <c r="B629" s="135" t="str">
        <f>IF(C628="","",COUNTA($B$10:B628)-COUNTBLANK($B$10:B628)+1)</f>
        <v/>
      </c>
      <c r="C629" s="142" t="str">
        <f t="shared" si="88"/>
        <v/>
      </c>
      <c r="D629" s="142"/>
      <c r="E629" s="142" t="str">
        <f>IF(病理診断科ブロック!$M629="","","-")</f>
        <v/>
      </c>
      <c r="F629" s="142"/>
      <c r="G629" s="60"/>
      <c r="I629" s="93" t="str">
        <f t="shared" si="81"/>
        <v/>
      </c>
      <c r="J629" s="93" t="str">
        <f t="shared" si="82"/>
        <v/>
      </c>
      <c r="K629" s="135" t="str">
        <f>IF(L629="","",COUNTIF(L$10:L629,"H"))</f>
        <v/>
      </c>
      <c r="L629" s="137" t="str">
        <f t="shared" si="89"/>
        <v/>
      </c>
      <c r="M629" s="135" t="str">
        <f t="shared" si="83"/>
        <v/>
      </c>
      <c r="N629" s="135" t="str">
        <f>IF(病理診断科ブロック!$M629="","","-")</f>
        <v/>
      </c>
      <c r="O629" s="135" t="str">
        <f t="shared" si="84"/>
        <v/>
      </c>
      <c r="P629" s="135" t="str">
        <f t="shared" si="85"/>
        <v/>
      </c>
      <c r="Q629" s="97" t="str">
        <f>IF(R629="","",IF(IFERROR(R629,"Error")="Error","Error",IF(COUNTIF(R$10:R1619,R629)=1,"OK","Duplication")))</f>
        <v/>
      </c>
      <c r="R629" s="134" t="str">
        <f t="shared" si="86"/>
        <v/>
      </c>
      <c r="S629" s="134" t="str">
        <f t="shared" si="87"/>
        <v/>
      </c>
    </row>
    <row r="630" spans="2:19" ht="14.1" customHeight="1" x14ac:dyDescent="0.15">
      <c r="B630" s="132" t="str">
        <f>IF(C629="","",COUNTA($B$10:B629)-COUNTBLANK($B$10:B629)+1)</f>
        <v/>
      </c>
      <c r="C630" s="143" t="str">
        <f t="shared" si="88"/>
        <v/>
      </c>
      <c r="D630" s="143"/>
      <c r="E630" s="143" t="str">
        <f>IF(病理診断科ブロック!$M630="","","-")</f>
        <v/>
      </c>
      <c r="F630" s="143"/>
      <c r="G630" s="61"/>
      <c r="I630" s="93" t="str">
        <f t="shared" si="81"/>
        <v/>
      </c>
      <c r="J630" s="93" t="str">
        <f t="shared" si="82"/>
        <v/>
      </c>
      <c r="K630" s="132" t="str">
        <f>IF(L630="","",COUNTIF(L$10:L630,"H"))</f>
        <v/>
      </c>
      <c r="L630" s="133" t="str">
        <f t="shared" si="89"/>
        <v/>
      </c>
      <c r="M630" s="132" t="str">
        <f t="shared" si="83"/>
        <v/>
      </c>
      <c r="N630" s="132" t="str">
        <f>IF(病理診断科ブロック!$M630="","","-")</f>
        <v/>
      </c>
      <c r="O630" s="132" t="str">
        <f t="shared" si="84"/>
        <v/>
      </c>
      <c r="P630" s="132" t="str">
        <f t="shared" si="85"/>
        <v/>
      </c>
      <c r="Q630" s="97" t="str">
        <f>IF(R630="","",IF(IFERROR(R630,"Error")="Error","Error",IF(COUNTIF(R$10:R1620,R630)=1,"OK","Duplication")))</f>
        <v/>
      </c>
      <c r="R630" s="134" t="str">
        <f t="shared" si="86"/>
        <v/>
      </c>
      <c r="S630" s="134" t="str">
        <f t="shared" si="87"/>
        <v/>
      </c>
    </row>
    <row r="631" spans="2:19" ht="14.1" customHeight="1" x14ac:dyDescent="0.15">
      <c r="B631" s="135" t="str">
        <f>IF(C630="","",COUNTA($B$10:B630)-COUNTBLANK($B$10:B630)+1)</f>
        <v/>
      </c>
      <c r="C631" s="142" t="str">
        <f t="shared" si="88"/>
        <v/>
      </c>
      <c r="D631" s="142"/>
      <c r="E631" s="142" t="str">
        <f>IF(病理診断科ブロック!$M631="","","-")</f>
        <v/>
      </c>
      <c r="F631" s="142"/>
      <c r="G631" s="60"/>
      <c r="I631" s="93" t="str">
        <f t="shared" si="81"/>
        <v/>
      </c>
      <c r="J631" s="93" t="str">
        <f t="shared" si="82"/>
        <v/>
      </c>
      <c r="K631" s="135" t="str">
        <f>IF(L631="","",COUNTIF(L$10:L631,"H"))</f>
        <v/>
      </c>
      <c r="L631" s="137" t="str">
        <f t="shared" si="89"/>
        <v/>
      </c>
      <c r="M631" s="135" t="str">
        <f t="shared" si="83"/>
        <v/>
      </c>
      <c r="N631" s="135" t="str">
        <f>IF(病理診断科ブロック!$M631="","","-")</f>
        <v/>
      </c>
      <c r="O631" s="135" t="str">
        <f t="shared" si="84"/>
        <v/>
      </c>
      <c r="P631" s="135" t="str">
        <f t="shared" si="85"/>
        <v/>
      </c>
      <c r="Q631" s="97" t="str">
        <f>IF(R631="","",IF(IFERROR(R631,"Error")="Error","Error",IF(COUNTIF(R$10:R1621,R631)=1,"OK","Duplication")))</f>
        <v/>
      </c>
      <c r="R631" s="134" t="str">
        <f t="shared" si="86"/>
        <v/>
      </c>
      <c r="S631" s="134" t="str">
        <f t="shared" si="87"/>
        <v/>
      </c>
    </row>
    <row r="632" spans="2:19" ht="14.1" customHeight="1" x14ac:dyDescent="0.15">
      <c r="B632" s="132" t="str">
        <f>IF(C631="","",COUNTA($B$10:B631)-COUNTBLANK($B$10:B631)+1)</f>
        <v/>
      </c>
      <c r="C632" s="143" t="str">
        <f t="shared" si="88"/>
        <v/>
      </c>
      <c r="D632" s="143"/>
      <c r="E632" s="143" t="str">
        <f>IF(病理診断科ブロック!$M632="","","-")</f>
        <v/>
      </c>
      <c r="F632" s="143"/>
      <c r="G632" s="61"/>
      <c r="I632" s="93" t="str">
        <f t="shared" si="81"/>
        <v/>
      </c>
      <c r="J632" s="93" t="str">
        <f t="shared" si="82"/>
        <v/>
      </c>
      <c r="K632" s="132" t="str">
        <f>IF(L632="","",COUNTIF(L$10:L632,"H"))</f>
        <v/>
      </c>
      <c r="L632" s="133" t="str">
        <f t="shared" si="89"/>
        <v/>
      </c>
      <c r="M632" s="132" t="str">
        <f t="shared" si="83"/>
        <v/>
      </c>
      <c r="N632" s="132" t="str">
        <f>IF(病理診断科ブロック!$M632="","","-")</f>
        <v/>
      </c>
      <c r="O632" s="132" t="str">
        <f t="shared" si="84"/>
        <v/>
      </c>
      <c r="P632" s="132" t="str">
        <f t="shared" si="85"/>
        <v/>
      </c>
      <c r="Q632" s="97" t="str">
        <f>IF(R632="","",IF(IFERROR(R632,"Error")="Error","Error",IF(COUNTIF(R$10:R1622,R632)=1,"OK","Duplication")))</f>
        <v/>
      </c>
      <c r="R632" s="134" t="str">
        <f t="shared" si="86"/>
        <v/>
      </c>
      <c r="S632" s="134" t="str">
        <f t="shared" si="87"/>
        <v/>
      </c>
    </row>
    <row r="633" spans="2:19" ht="14.1" customHeight="1" x14ac:dyDescent="0.15">
      <c r="B633" s="135" t="str">
        <f>IF(C632="","",COUNTA($B$10:B632)-COUNTBLANK($B$10:B632)+1)</f>
        <v/>
      </c>
      <c r="C633" s="142" t="str">
        <f t="shared" si="88"/>
        <v/>
      </c>
      <c r="D633" s="142"/>
      <c r="E633" s="142" t="str">
        <f>IF(病理診断科ブロック!$M633="","","-")</f>
        <v/>
      </c>
      <c r="F633" s="142"/>
      <c r="G633" s="60"/>
      <c r="I633" s="93" t="str">
        <f t="shared" si="81"/>
        <v/>
      </c>
      <c r="J633" s="93" t="str">
        <f t="shared" si="82"/>
        <v/>
      </c>
      <c r="K633" s="135" t="str">
        <f>IF(L633="","",COUNTIF(L$10:L633,"H"))</f>
        <v/>
      </c>
      <c r="L633" s="137" t="str">
        <f t="shared" si="89"/>
        <v/>
      </c>
      <c r="M633" s="135" t="str">
        <f t="shared" si="83"/>
        <v/>
      </c>
      <c r="N633" s="135" t="str">
        <f>IF(病理診断科ブロック!$M633="","","-")</f>
        <v/>
      </c>
      <c r="O633" s="135" t="str">
        <f t="shared" si="84"/>
        <v/>
      </c>
      <c r="P633" s="135" t="str">
        <f t="shared" si="85"/>
        <v/>
      </c>
      <c r="Q633" s="97" t="str">
        <f>IF(R633="","",IF(IFERROR(R633,"Error")="Error","Error",IF(COUNTIF(R$10:R1623,R633)=1,"OK","Duplication")))</f>
        <v/>
      </c>
      <c r="R633" s="134" t="str">
        <f t="shared" si="86"/>
        <v/>
      </c>
      <c r="S633" s="134" t="str">
        <f t="shared" si="87"/>
        <v/>
      </c>
    </row>
    <row r="634" spans="2:19" ht="14.1" customHeight="1" x14ac:dyDescent="0.15">
      <c r="B634" s="132" t="str">
        <f>IF(C633="","",COUNTA($B$10:B633)-COUNTBLANK($B$10:B633)+1)</f>
        <v/>
      </c>
      <c r="C634" s="143" t="str">
        <f t="shared" si="88"/>
        <v/>
      </c>
      <c r="D634" s="143"/>
      <c r="E634" s="143" t="str">
        <f>IF(病理診断科ブロック!$M634="","","-")</f>
        <v/>
      </c>
      <c r="F634" s="143"/>
      <c r="G634" s="61"/>
      <c r="I634" s="93" t="str">
        <f t="shared" si="81"/>
        <v/>
      </c>
      <c r="J634" s="93" t="str">
        <f t="shared" si="82"/>
        <v/>
      </c>
      <c r="K634" s="132" t="str">
        <f>IF(L634="","",COUNTIF(L$10:L634,"H"))</f>
        <v/>
      </c>
      <c r="L634" s="133" t="str">
        <f t="shared" si="89"/>
        <v/>
      </c>
      <c r="M634" s="132" t="str">
        <f t="shared" si="83"/>
        <v/>
      </c>
      <c r="N634" s="132" t="str">
        <f>IF(病理診断科ブロック!$M634="","","-")</f>
        <v/>
      </c>
      <c r="O634" s="132" t="str">
        <f t="shared" si="84"/>
        <v/>
      </c>
      <c r="P634" s="132" t="str">
        <f t="shared" si="85"/>
        <v/>
      </c>
      <c r="Q634" s="97" t="str">
        <f>IF(R634="","",IF(IFERROR(R634,"Error")="Error","Error",IF(COUNTIF(R$10:R1624,R634)=1,"OK","Duplication")))</f>
        <v/>
      </c>
      <c r="R634" s="134" t="str">
        <f t="shared" si="86"/>
        <v/>
      </c>
      <c r="S634" s="134" t="str">
        <f t="shared" si="87"/>
        <v/>
      </c>
    </row>
    <row r="635" spans="2:19" ht="14.1" customHeight="1" x14ac:dyDescent="0.15">
      <c r="B635" s="135" t="str">
        <f>IF(C634="","",COUNTA($B$10:B634)-COUNTBLANK($B$10:B634)+1)</f>
        <v/>
      </c>
      <c r="C635" s="142" t="str">
        <f t="shared" si="88"/>
        <v/>
      </c>
      <c r="D635" s="142"/>
      <c r="E635" s="142" t="str">
        <f>IF(病理診断科ブロック!$M635="","","-")</f>
        <v/>
      </c>
      <c r="F635" s="142"/>
      <c r="G635" s="60"/>
      <c r="I635" s="93" t="str">
        <f t="shared" si="81"/>
        <v/>
      </c>
      <c r="J635" s="93" t="str">
        <f t="shared" si="82"/>
        <v/>
      </c>
      <c r="K635" s="135" t="str">
        <f>IF(L635="","",COUNTIF(L$10:L635,"H"))</f>
        <v/>
      </c>
      <c r="L635" s="137" t="str">
        <f t="shared" si="89"/>
        <v/>
      </c>
      <c r="M635" s="135" t="str">
        <f t="shared" si="83"/>
        <v/>
      </c>
      <c r="N635" s="135" t="str">
        <f>IF(病理診断科ブロック!$M635="","","-")</f>
        <v/>
      </c>
      <c r="O635" s="135" t="str">
        <f t="shared" si="84"/>
        <v/>
      </c>
      <c r="P635" s="135" t="str">
        <f t="shared" si="85"/>
        <v/>
      </c>
      <c r="Q635" s="97" t="str">
        <f>IF(R635="","",IF(IFERROR(R635,"Error")="Error","Error",IF(COUNTIF(R$10:R1625,R635)=1,"OK","Duplication")))</f>
        <v/>
      </c>
      <c r="R635" s="134" t="str">
        <f t="shared" si="86"/>
        <v/>
      </c>
      <c r="S635" s="134" t="str">
        <f t="shared" si="87"/>
        <v/>
      </c>
    </row>
    <row r="636" spans="2:19" ht="14.1" customHeight="1" x14ac:dyDescent="0.15">
      <c r="B636" s="132" t="str">
        <f>IF(C635="","",COUNTA($B$10:B635)-COUNTBLANK($B$10:B635)+1)</f>
        <v/>
      </c>
      <c r="C636" s="143" t="str">
        <f t="shared" si="88"/>
        <v/>
      </c>
      <c r="D636" s="143"/>
      <c r="E636" s="143" t="str">
        <f>IF(病理診断科ブロック!$M636="","","-")</f>
        <v/>
      </c>
      <c r="F636" s="143"/>
      <c r="G636" s="61"/>
      <c r="I636" s="93" t="str">
        <f t="shared" si="81"/>
        <v/>
      </c>
      <c r="J636" s="93" t="str">
        <f t="shared" si="82"/>
        <v/>
      </c>
      <c r="K636" s="132" t="str">
        <f>IF(L636="","",COUNTIF(L$10:L636,"H"))</f>
        <v/>
      </c>
      <c r="L636" s="133" t="str">
        <f t="shared" si="89"/>
        <v/>
      </c>
      <c r="M636" s="132" t="str">
        <f t="shared" si="83"/>
        <v/>
      </c>
      <c r="N636" s="132" t="str">
        <f>IF(病理診断科ブロック!$M636="","","-")</f>
        <v/>
      </c>
      <c r="O636" s="132" t="str">
        <f t="shared" si="84"/>
        <v/>
      </c>
      <c r="P636" s="132" t="str">
        <f t="shared" si="85"/>
        <v/>
      </c>
      <c r="Q636" s="97" t="str">
        <f>IF(R636="","",IF(IFERROR(R636,"Error")="Error","Error",IF(COUNTIF(R$10:R1626,R636)=1,"OK","Duplication")))</f>
        <v/>
      </c>
      <c r="R636" s="134" t="str">
        <f t="shared" si="86"/>
        <v/>
      </c>
      <c r="S636" s="134" t="str">
        <f t="shared" si="87"/>
        <v/>
      </c>
    </row>
    <row r="637" spans="2:19" ht="14.1" customHeight="1" x14ac:dyDescent="0.15">
      <c r="B637" s="135" t="str">
        <f>IF(C636="","",COUNTA($B$10:B636)-COUNTBLANK($B$10:B636)+1)</f>
        <v/>
      </c>
      <c r="C637" s="142" t="str">
        <f t="shared" si="88"/>
        <v/>
      </c>
      <c r="D637" s="142"/>
      <c r="E637" s="142" t="str">
        <f>IF(病理診断科ブロック!$M637="","","-")</f>
        <v/>
      </c>
      <c r="F637" s="142"/>
      <c r="G637" s="60"/>
      <c r="I637" s="93" t="str">
        <f t="shared" si="81"/>
        <v/>
      </c>
      <c r="J637" s="93" t="str">
        <f t="shared" si="82"/>
        <v/>
      </c>
      <c r="K637" s="135" t="str">
        <f>IF(L637="","",COUNTIF(L$10:L637,"H"))</f>
        <v/>
      </c>
      <c r="L637" s="137" t="str">
        <f t="shared" si="89"/>
        <v/>
      </c>
      <c r="M637" s="135" t="str">
        <f t="shared" si="83"/>
        <v/>
      </c>
      <c r="N637" s="135" t="str">
        <f>IF(病理診断科ブロック!$M637="","","-")</f>
        <v/>
      </c>
      <c r="O637" s="135" t="str">
        <f t="shared" si="84"/>
        <v/>
      </c>
      <c r="P637" s="135" t="str">
        <f t="shared" si="85"/>
        <v/>
      </c>
      <c r="Q637" s="97" t="str">
        <f>IF(R637="","",IF(IFERROR(R637,"Error")="Error","Error",IF(COUNTIF(R$10:R1627,R637)=1,"OK","Duplication")))</f>
        <v/>
      </c>
      <c r="R637" s="134" t="str">
        <f t="shared" si="86"/>
        <v/>
      </c>
      <c r="S637" s="134" t="str">
        <f t="shared" si="87"/>
        <v/>
      </c>
    </row>
    <row r="638" spans="2:19" ht="14.1" customHeight="1" x14ac:dyDescent="0.15">
      <c r="B638" s="132" t="str">
        <f>IF(C637="","",COUNTA($B$10:B637)-COUNTBLANK($B$10:B637)+1)</f>
        <v/>
      </c>
      <c r="C638" s="143" t="str">
        <f t="shared" si="88"/>
        <v/>
      </c>
      <c r="D638" s="143"/>
      <c r="E638" s="143" t="str">
        <f>IF(病理診断科ブロック!$M638="","","-")</f>
        <v/>
      </c>
      <c r="F638" s="143"/>
      <c r="G638" s="61"/>
      <c r="I638" s="93" t="str">
        <f t="shared" si="81"/>
        <v/>
      </c>
      <c r="J638" s="93" t="str">
        <f t="shared" si="82"/>
        <v/>
      </c>
      <c r="K638" s="132" t="str">
        <f>IF(L638="","",COUNTIF(L$10:L638,"H"))</f>
        <v/>
      </c>
      <c r="L638" s="133" t="str">
        <f t="shared" si="89"/>
        <v/>
      </c>
      <c r="M638" s="132" t="str">
        <f t="shared" si="83"/>
        <v/>
      </c>
      <c r="N638" s="132" t="str">
        <f>IF(病理診断科ブロック!$M638="","","-")</f>
        <v/>
      </c>
      <c r="O638" s="132" t="str">
        <f t="shared" si="84"/>
        <v/>
      </c>
      <c r="P638" s="132" t="str">
        <f t="shared" si="85"/>
        <v/>
      </c>
      <c r="Q638" s="97" t="str">
        <f>IF(R638="","",IF(IFERROR(R638,"Error")="Error","Error",IF(COUNTIF(R$10:R1628,R638)=1,"OK","Duplication")))</f>
        <v/>
      </c>
      <c r="R638" s="134" t="str">
        <f t="shared" si="86"/>
        <v/>
      </c>
      <c r="S638" s="134" t="str">
        <f t="shared" si="87"/>
        <v/>
      </c>
    </row>
    <row r="639" spans="2:19" ht="14.1" customHeight="1" x14ac:dyDescent="0.15">
      <c r="B639" s="135" t="str">
        <f>IF(C638="","",COUNTA($B$10:B638)-COUNTBLANK($B$10:B638)+1)</f>
        <v/>
      </c>
      <c r="C639" s="142" t="str">
        <f t="shared" si="88"/>
        <v/>
      </c>
      <c r="D639" s="142"/>
      <c r="E639" s="142" t="str">
        <f>IF(病理診断科ブロック!$M639="","","-")</f>
        <v/>
      </c>
      <c r="F639" s="142"/>
      <c r="G639" s="60"/>
      <c r="I639" s="93" t="str">
        <f t="shared" si="81"/>
        <v/>
      </c>
      <c r="J639" s="93" t="str">
        <f t="shared" si="82"/>
        <v/>
      </c>
      <c r="K639" s="135" t="str">
        <f>IF(L639="","",COUNTIF(L$10:L639,"H"))</f>
        <v/>
      </c>
      <c r="L639" s="137" t="str">
        <f t="shared" si="89"/>
        <v/>
      </c>
      <c r="M639" s="135" t="str">
        <f t="shared" si="83"/>
        <v/>
      </c>
      <c r="N639" s="135" t="str">
        <f>IF(病理診断科ブロック!$M639="","","-")</f>
        <v/>
      </c>
      <c r="O639" s="135" t="str">
        <f t="shared" si="84"/>
        <v/>
      </c>
      <c r="P639" s="135" t="str">
        <f t="shared" si="85"/>
        <v/>
      </c>
      <c r="Q639" s="97" t="str">
        <f>IF(R639="","",IF(IFERROR(R639,"Error")="Error","Error",IF(COUNTIF(R$10:R1629,R639)=1,"OK","Duplication")))</f>
        <v/>
      </c>
      <c r="R639" s="134" t="str">
        <f t="shared" si="86"/>
        <v/>
      </c>
      <c r="S639" s="134" t="str">
        <f t="shared" si="87"/>
        <v/>
      </c>
    </row>
    <row r="640" spans="2:19" ht="14.1" customHeight="1" x14ac:dyDescent="0.15">
      <c r="B640" s="132" t="str">
        <f>IF(C639="","",COUNTA($B$10:B639)-COUNTBLANK($B$10:B639)+1)</f>
        <v/>
      </c>
      <c r="C640" s="143" t="str">
        <f t="shared" si="88"/>
        <v/>
      </c>
      <c r="D640" s="143"/>
      <c r="E640" s="143" t="str">
        <f>IF(病理診断科ブロック!$M640="","","-")</f>
        <v/>
      </c>
      <c r="F640" s="143"/>
      <c r="G640" s="61"/>
      <c r="I640" s="93" t="str">
        <f t="shared" si="81"/>
        <v/>
      </c>
      <c r="J640" s="93" t="str">
        <f t="shared" si="82"/>
        <v/>
      </c>
      <c r="K640" s="132" t="str">
        <f>IF(L640="","",COUNTIF(L$10:L640,"H"))</f>
        <v/>
      </c>
      <c r="L640" s="133" t="str">
        <f t="shared" si="89"/>
        <v/>
      </c>
      <c r="M640" s="132" t="str">
        <f t="shared" si="83"/>
        <v/>
      </c>
      <c r="N640" s="132" t="str">
        <f>IF(病理診断科ブロック!$M640="","","-")</f>
        <v/>
      </c>
      <c r="O640" s="132" t="str">
        <f t="shared" si="84"/>
        <v/>
      </c>
      <c r="P640" s="132" t="str">
        <f t="shared" si="85"/>
        <v/>
      </c>
      <c r="Q640" s="97" t="str">
        <f>IF(R640="","",IF(IFERROR(R640,"Error")="Error","Error",IF(COUNTIF(R$10:R1630,R640)=1,"OK","Duplication")))</f>
        <v/>
      </c>
      <c r="R640" s="134" t="str">
        <f t="shared" si="86"/>
        <v/>
      </c>
      <c r="S640" s="134" t="str">
        <f t="shared" si="87"/>
        <v/>
      </c>
    </row>
    <row r="641" spans="2:19" ht="14.1" customHeight="1" x14ac:dyDescent="0.15">
      <c r="B641" s="135" t="str">
        <f>IF(C640="","",COUNTA($B$10:B640)-COUNTBLANK($B$10:B640)+1)</f>
        <v/>
      </c>
      <c r="C641" s="142" t="str">
        <f t="shared" si="88"/>
        <v/>
      </c>
      <c r="D641" s="142"/>
      <c r="E641" s="142" t="str">
        <f>IF(病理診断科ブロック!$M641="","","-")</f>
        <v/>
      </c>
      <c r="F641" s="142"/>
      <c r="G641" s="60"/>
      <c r="I641" s="93" t="str">
        <f t="shared" si="81"/>
        <v/>
      </c>
      <c r="J641" s="93" t="str">
        <f t="shared" si="82"/>
        <v/>
      </c>
      <c r="K641" s="135" t="str">
        <f>IF(L641="","",COUNTIF(L$10:L641,"H"))</f>
        <v/>
      </c>
      <c r="L641" s="137" t="str">
        <f t="shared" si="89"/>
        <v/>
      </c>
      <c r="M641" s="135" t="str">
        <f t="shared" si="83"/>
        <v/>
      </c>
      <c r="N641" s="135" t="str">
        <f>IF(病理診断科ブロック!$M641="","","-")</f>
        <v/>
      </c>
      <c r="O641" s="135" t="str">
        <f t="shared" si="84"/>
        <v/>
      </c>
      <c r="P641" s="135" t="str">
        <f t="shared" si="85"/>
        <v/>
      </c>
      <c r="Q641" s="97" t="str">
        <f>IF(R641="","",IF(IFERROR(R641,"Error")="Error","Error",IF(COUNTIF(R$10:R1631,R641)=1,"OK","Duplication")))</f>
        <v/>
      </c>
      <c r="R641" s="134" t="str">
        <f t="shared" si="86"/>
        <v/>
      </c>
      <c r="S641" s="134" t="str">
        <f t="shared" si="87"/>
        <v/>
      </c>
    </row>
    <row r="642" spans="2:19" ht="14.1" customHeight="1" x14ac:dyDescent="0.15">
      <c r="B642" s="132" t="str">
        <f>IF(C641="","",COUNTA($B$10:B641)-COUNTBLANK($B$10:B641)+1)</f>
        <v/>
      </c>
      <c r="C642" s="143" t="str">
        <f t="shared" si="88"/>
        <v/>
      </c>
      <c r="D642" s="143"/>
      <c r="E642" s="143" t="str">
        <f>IF(病理診断科ブロック!$M642="","","-")</f>
        <v/>
      </c>
      <c r="F642" s="143"/>
      <c r="G642" s="61"/>
      <c r="I642" s="93" t="str">
        <f t="shared" si="81"/>
        <v/>
      </c>
      <c r="J642" s="93" t="str">
        <f t="shared" si="82"/>
        <v/>
      </c>
      <c r="K642" s="132" t="str">
        <f>IF(L642="","",COUNTIF(L$10:L642,"H"))</f>
        <v/>
      </c>
      <c r="L642" s="133" t="str">
        <f t="shared" si="89"/>
        <v/>
      </c>
      <c r="M642" s="132" t="str">
        <f t="shared" si="83"/>
        <v/>
      </c>
      <c r="N642" s="132" t="str">
        <f>IF(病理診断科ブロック!$M642="","","-")</f>
        <v/>
      </c>
      <c r="O642" s="132" t="str">
        <f t="shared" si="84"/>
        <v/>
      </c>
      <c r="P642" s="132" t="str">
        <f t="shared" si="85"/>
        <v/>
      </c>
      <c r="Q642" s="97" t="str">
        <f>IF(R642="","",IF(IFERROR(R642,"Error")="Error","Error",IF(COUNTIF(R$10:R1632,R642)=1,"OK","Duplication")))</f>
        <v/>
      </c>
      <c r="R642" s="134" t="str">
        <f t="shared" si="86"/>
        <v/>
      </c>
      <c r="S642" s="134" t="str">
        <f t="shared" si="87"/>
        <v/>
      </c>
    </row>
    <row r="643" spans="2:19" ht="14.1" customHeight="1" x14ac:dyDescent="0.15">
      <c r="B643" s="135" t="str">
        <f>IF(C642="","",COUNTA($B$10:B642)-COUNTBLANK($B$10:B642)+1)</f>
        <v/>
      </c>
      <c r="C643" s="142" t="str">
        <f t="shared" si="88"/>
        <v/>
      </c>
      <c r="D643" s="142"/>
      <c r="E643" s="142" t="str">
        <f>IF(病理診断科ブロック!$M643="","","-")</f>
        <v/>
      </c>
      <c r="F643" s="142"/>
      <c r="G643" s="60"/>
      <c r="I643" s="93" t="str">
        <f t="shared" si="81"/>
        <v/>
      </c>
      <c r="J643" s="93" t="str">
        <f t="shared" si="82"/>
        <v/>
      </c>
      <c r="K643" s="135" t="str">
        <f>IF(L643="","",COUNTIF(L$10:L643,"H"))</f>
        <v/>
      </c>
      <c r="L643" s="137" t="str">
        <f t="shared" si="89"/>
        <v/>
      </c>
      <c r="M643" s="135" t="str">
        <f t="shared" si="83"/>
        <v/>
      </c>
      <c r="N643" s="135" t="str">
        <f>IF(病理診断科ブロック!$M643="","","-")</f>
        <v/>
      </c>
      <c r="O643" s="135" t="str">
        <f t="shared" si="84"/>
        <v/>
      </c>
      <c r="P643" s="135" t="str">
        <f t="shared" si="85"/>
        <v/>
      </c>
      <c r="Q643" s="97" t="str">
        <f>IF(R643="","",IF(IFERROR(R643,"Error")="Error","Error",IF(COUNTIF(R$10:R1633,R643)=1,"OK","Duplication")))</f>
        <v/>
      </c>
      <c r="R643" s="134" t="str">
        <f t="shared" si="86"/>
        <v/>
      </c>
      <c r="S643" s="134" t="str">
        <f t="shared" si="87"/>
        <v/>
      </c>
    </row>
    <row r="644" spans="2:19" ht="14.1" customHeight="1" x14ac:dyDescent="0.15">
      <c r="B644" s="132" t="str">
        <f>IF(C643="","",COUNTA($B$10:B643)-COUNTBLANK($B$10:B643)+1)</f>
        <v/>
      </c>
      <c r="C644" s="143" t="str">
        <f t="shared" si="88"/>
        <v/>
      </c>
      <c r="D644" s="143"/>
      <c r="E644" s="143" t="str">
        <f>IF(病理診断科ブロック!$M644="","","-")</f>
        <v/>
      </c>
      <c r="F644" s="143"/>
      <c r="G644" s="61"/>
      <c r="I644" s="93" t="str">
        <f t="shared" si="81"/>
        <v/>
      </c>
      <c r="J644" s="93" t="str">
        <f t="shared" si="82"/>
        <v/>
      </c>
      <c r="K644" s="132" t="str">
        <f>IF(L644="","",COUNTIF(L$10:L644,"H"))</f>
        <v/>
      </c>
      <c r="L644" s="133" t="str">
        <f t="shared" si="89"/>
        <v/>
      </c>
      <c r="M644" s="132" t="str">
        <f t="shared" si="83"/>
        <v/>
      </c>
      <c r="N644" s="132" t="str">
        <f>IF(病理診断科ブロック!$M644="","","-")</f>
        <v/>
      </c>
      <c r="O644" s="132" t="str">
        <f t="shared" si="84"/>
        <v/>
      </c>
      <c r="P644" s="132" t="str">
        <f t="shared" si="85"/>
        <v/>
      </c>
      <c r="Q644" s="97" t="str">
        <f>IF(R644="","",IF(IFERROR(R644,"Error")="Error","Error",IF(COUNTIF(R$10:R1634,R644)=1,"OK","Duplication")))</f>
        <v/>
      </c>
      <c r="R644" s="134" t="str">
        <f t="shared" si="86"/>
        <v/>
      </c>
      <c r="S644" s="134" t="str">
        <f t="shared" si="87"/>
        <v/>
      </c>
    </row>
    <row r="645" spans="2:19" ht="14.1" customHeight="1" x14ac:dyDescent="0.15">
      <c r="B645" s="135" t="str">
        <f>IF(C644="","",COUNTA($B$10:B644)-COUNTBLANK($B$10:B644)+1)</f>
        <v/>
      </c>
      <c r="C645" s="142" t="str">
        <f t="shared" si="88"/>
        <v/>
      </c>
      <c r="D645" s="142"/>
      <c r="E645" s="142" t="str">
        <f>IF(病理診断科ブロック!$M645="","","-")</f>
        <v/>
      </c>
      <c r="F645" s="142"/>
      <c r="G645" s="60"/>
      <c r="I645" s="93" t="str">
        <f t="shared" si="81"/>
        <v/>
      </c>
      <c r="J645" s="93" t="str">
        <f t="shared" si="82"/>
        <v/>
      </c>
      <c r="K645" s="135" t="str">
        <f>IF(L645="","",COUNTIF(L$10:L645,"H"))</f>
        <v/>
      </c>
      <c r="L645" s="137" t="str">
        <f t="shared" si="89"/>
        <v/>
      </c>
      <c r="M645" s="135" t="str">
        <f t="shared" si="83"/>
        <v/>
      </c>
      <c r="N645" s="135" t="str">
        <f>IF(病理診断科ブロック!$M645="","","-")</f>
        <v/>
      </c>
      <c r="O645" s="135" t="str">
        <f t="shared" si="84"/>
        <v/>
      </c>
      <c r="P645" s="135" t="str">
        <f t="shared" si="85"/>
        <v/>
      </c>
      <c r="Q645" s="97" t="str">
        <f>IF(R645="","",IF(IFERROR(R645,"Error")="Error","Error",IF(COUNTIF(R$10:R1635,R645)=1,"OK","Duplication")))</f>
        <v/>
      </c>
      <c r="R645" s="134" t="str">
        <f t="shared" si="86"/>
        <v/>
      </c>
      <c r="S645" s="134" t="str">
        <f t="shared" si="87"/>
        <v/>
      </c>
    </row>
    <row r="646" spans="2:19" ht="14.1" customHeight="1" x14ac:dyDescent="0.15">
      <c r="B646" s="132" t="str">
        <f>IF(C645="","",COUNTA($B$10:B645)-COUNTBLANK($B$10:B645)+1)</f>
        <v/>
      </c>
      <c r="C646" s="143" t="str">
        <f t="shared" si="88"/>
        <v/>
      </c>
      <c r="D646" s="143"/>
      <c r="E646" s="143" t="str">
        <f>IF(病理診断科ブロック!$M646="","","-")</f>
        <v/>
      </c>
      <c r="F646" s="143"/>
      <c r="G646" s="61"/>
      <c r="I646" s="93" t="str">
        <f t="shared" si="81"/>
        <v/>
      </c>
      <c r="J646" s="93" t="str">
        <f t="shared" si="82"/>
        <v/>
      </c>
      <c r="K646" s="132" t="str">
        <f>IF(L646="","",COUNTIF(L$10:L646,"H"))</f>
        <v/>
      </c>
      <c r="L646" s="133" t="str">
        <f t="shared" si="89"/>
        <v/>
      </c>
      <c r="M646" s="132" t="str">
        <f t="shared" si="83"/>
        <v/>
      </c>
      <c r="N646" s="132" t="str">
        <f>IF(病理診断科ブロック!$M646="","","-")</f>
        <v/>
      </c>
      <c r="O646" s="132" t="str">
        <f t="shared" si="84"/>
        <v/>
      </c>
      <c r="P646" s="132" t="str">
        <f t="shared" si="85"/>
        <v/>
      </c>
      <c r="Q646" s="97" t="str">
        <f>IF(R646="","",IF(IFERROR(R646,"Error")="Error","Error",IF(COUNTIF(R$10:R1636,R646)=1,"OK","Duplication")))</f>
        <v/>
      </c>
      <c r="R646" s="134" t="str">
        <f t="shared" si="86"/>
        <v/>
      </c>
      <c r="S646" s="134" t="str">
        <f t="shared" si="87"/>
        <v/>
      </c>
    </row>
    <row r="647" spans="2:19" ht="14.1" customHeight="1" x14ac:dyDescent="0.15">
      <c r="B647" s="135" t="str">
        <f>IF(C646="","",COUNTA($B$10:B646)-COUNTBLANK($B$10:B646)+1)</f>
        <v/>
      </c>
      <c r="C647" s="142" t="str">
        <f t="shared" si="88"/>
        <v/>
      </c>
      <c r="D647" s="142"/>
      <c r="E647" s="142" t="str">
        <f>IF(病理診断科ブロック!$M647="","","-")</f>
        <v/>
      </c>
      <c r="F647" s="142"/>
      <c r="G647" s="60"/>
      <c r="I647" s="93" t="str">
        <f t="shared" si="81"/>
        <v/>
      </c>
      <c r="J647" s="93" t="str">
        <f t="shared" si="82"/>
        <v/>
      </c>
      <c r="K647" s="135" t="str">
        <f>IF(L647="","",COUNTIF(L$10:L647,"H"))</f>
        <v/>
      </c>
      <c r="L647" s="137" t="str">
        <f t="shared" si="89"/>
        <v/>
      </c>
      <c r="M647" s="135" t="str">
        <f t="shared" si="83"/>
        <v/>
      </c>
      <c r="N647" s="135" t="str">
        <f>IF(病理診断科ブロック!$M647="","","-")</f>
        <v/>
      </c>
      <c r="O647" s="135" t="str">
        <f t="shared" si="84"/>
        <v/>
      </c>
      <c r="P647" s="135" t="str">
        <f t="shared" si="85"/>
        <v/>
      </c>
      <c r="Q647" s="97" t="str">
        <f>IF(R647="","",IF(IFERROR(R647,"Error")="Error","Error",IF(COUNTIF(R$10:R1637,R647)=1,"OK","Duplication")))</f>
        <v/>
      </c>
      <c r="R647" s="134" t="str">
        <f t="shared" si="86"/>
        <v/>
      </c>
      <c r="S647" s="134" t="str">
        <f t="shared" si="87"/>
        <v/>
      </c>
    </row>
    <row r="648" spans="2:19" ht="14.1" customHeight="1" x14ac:dyDescent="0.15">
      <c r="B648" s="132" t="str">
        <f>IF(C647="","",COUNTA($B$10:B647)-COUNTBLANK($B$10:B647)+1)</f>
        <v/>
      </c>
      <c r="C648" s="143" t="str">
        <f t="shared" si="88"/>
        <v/>
      </c>
      <c r="D648" s="143"/>
      <c r="E648" s="143" t="str">
        <f>IF(病理診断科ブロック!$M648="","","-")</f>
        <v/>
      </c>
      <c r="F648" s="143"/>
      <c r="G648" s="61"/>
      <c r="I648" s="93" t="str">
        <f t="shared" si="81"/>
        <v/>
      </c>
      <c r="J648" s="93" t="str">
        <f t="shared" si="82"/>
        <v/>
      </c>
      <c r="K648" s="132" t="str">
        <f>IF(L648="","",COUNTIF(L$10:L648,"H"))</f>
        <v/>
      </c>
      <c r="L648" s="133" t="str">
        <f t="shared" si="89"/>
        <v/>
      </c>
      <c r="M648" s="132" t="str">
        <f t="shared" si="83"/>
        <v/>
      </c>
      <c r="N648" s="132" t="str">
        <f>IF(病理診断科ブロック!$M648="","","-")</f>
        <v/>
      </c>
      <c r="O648" s="132" t="str">
        <f t="shared" si="84"/>
        <v/>
      </c>
      <c r="P648" s="132" t="str">
        <f t="shared" si="85"/>
        <v/>
      </c>
      <c r="Q648" s="97" t="str">
        <f>IF(R648="","",IF(IFERROR(R648,"Error")="Error","Error",IF(COUNTIF(R$10:R1638,R648)=1,"OK","Duplication")))</f>
        <v/>
      </c>
      <c r="R648" s="134" t="str">
        <f t="shared" si="86"/>
        <v/>
      </c>
      <c r="S648" s="134" t="str">
        <f t="shared" si="87"/>
        <v/>
      </c>
    </row>
    <row r="649" spans="2:19" ht="14.1" customHeight="1" x14ac:dyDescent="0.15">
      <c r="B649" s="135" t="str">
        <f>IF(C648="","",COUNTA($B$10:B648)-COUNTBLANK($B$10:B648)+1)</f>
        <v/>
      </c>
      <c r="C649" s="142" t="str">
        <f t="shared" si="88"/>
        <v/>
      </c>
      <c r="D649" s="142"/>
      <c r="E649" s="142" t="str">
        <f>IF(病理診断科ブロック!$M649="","","-")</f>
        <v/>
      </c>
      <c r="F649" s="142"/>
      <c r="G649" s="60"/>
      <c r="I649" s="93" t="str">
        <f t="shared" si="81"/>
        <v/>
      </c>
      <c r="J649" s="93" t="str">
        <f t="shared" si="82"/>
        <v/>
      </c>
      <c r="K649" s="135" t="str">
        <f>IF(L649="","",COUNTIF(L$10:L649,"H"))</f>
        <v/>
      </c>
      <c r="L649" s="137" t="str">
        <f t="shared" si="89"/>
        <v/>
      </c>
      <c r="M649" s="135" t="str">
        <f t="shared" si="83"/>
        <v/>
      </c>
      <c r="N649" s="135" t="str">
        <f>IF(病理診断科ブロック!$M649="","","-")</f>
        <v/>
      </c>
      <c r="O649" s="135" t="str">
        <f t="shared" si="84"/>
        <v/>
      </c>
      <c r="P649" s="135" t="str">
        <f t="shared" si="85"/>
        <v/>
      </c>
      <c r="Q649" s="97" t="str">
        <f>IF(R649="","",IF(IFERROR(R649,"Error")="Error","Error",IF(COUNTIF(R$10:R1639,R649)=1,"OK","Duplication")))</f>
        <v/>
      </c>
      <c r="R649" s="134" t="str">
        <f t="shared" si="86"/>
        <v/>
      </c>
      <c r="S649" s="134" t="str">
        <f t="shared" si="87"/>
        <v/>
      </c>
    </row>
    <row r="650" spans="2:19" ht="14.1" customHeight="1" x14ac:dyDescent="0.15">
      <c r="B650" s="132" t="str">
        <f>IF(C649="","",COUNTA($B$10:B649)-COUNTBLANK($B$10:B649)+1)</f>
        <v/>
      </c>
      <c r="C650" s="143" t="str">
        <f t="shared" si="88"/>
        <v/>
      </c>
      <c r="D650" s="143"/>
      <c r="E650" s="143" t="str">
        <f>IF(病理診断科ブロック!$M650="","","-")</f>
        <v/>
      </c>
      <c r="F650" s="143"/>
      <c r="G650" s="61"/>
      <c r="I650" s="93" t="str">
        <f t="shared" si="81"/>
        <v/>
      </c>
      <c r="J650" s="93" t="str">
        <f t="shared" si="82"/>
        <v/>
      </c>
      <c r="K650" s="132" t="str">
        <f>IF(L650="","",COUNTIF(L$10:L650,"H"))</f>
        <v/>
      </c>
      <c r="L650" s="133" t="str">
        <f t="shared" si="89"/>
        <v/>
      </c>
      <c r="M650" s="132" t="str">
        <f t="shared" si="83"/>
        <v/>
      </c>
      <c r="N650" s="132" t="str">
        <f>IF(病理診断科ブロック!$M650="","","-")</f>
        <v/>
      </c>
      <c r="O650" s="132" t="str">
        <f t="shared" si="84"/>
        <v/>
      </c>
      <c r="P650" s="132" t="str">
        <f t="shared" si="85"/>
        <v/>
      </c>
      <c r="Q650" s="97" t="str">
        <f>IF(R650="","",IF(IFERROR(R650,"Error")="Error","Error",IF(COUNTIF(R$10:R1640,R650)=1,"OK","Duplication")))</f>
        <v/>
      </c>
      <c r="R650" s="134" t="str">
        <f t="shared" si="86"/>
        <v/>
      </c>
      <c r="S650" s="134" t="str">
        <f t="shared" si="87"/>
        <v/>
      </c>
    </row>
    <row r="651" spans="2:19" ht="14.1" customHeight="1" x14ac:dyDescent="0.15">
      <c r="B651" s="135" t="str">
        <f>IF(C650="","",COUNTA($B$10:B650)-COUNTBLANK($B$10:B650)+1)</f>
        <v/>
      </c>
      <c r="C651" s="142" t="str">
        <f t="shared" si="88"/>
        <v/>
      </c>
      <c r="D651" s="142"/>
      <c r="E651" s="142" t="str">
        <f>IF(病理診断科ブロック!$M651="","","-")</f>
        <v/>
      </c>
      <c r="F651" s="142"/>
      <c r="G651" s="60"/>
      <c r="I651" s="93" t="str">
        <f t="shared" ref="I651:I714" si="90">SUBSTITUTE(SUBSTITUTE(C651,"　","")," ","")</f>
        <v/>
      </c>
      <c r="J651" s="93" t="str">
        <f t="shared" ref="J651:J714" si="91">ASC(I651)</f>
        <v/>
      </c>
      <c r="K651" s="135" t="str">
        <f>IF(L651="","",COUNTIF(L$10:L651,"H"))</f>
        <v/>
      </c>
      <c r="L651" s="137" t="str">
        <f t="shared" si="89"/>
        <v/>
      </c>
      <c r="M651" s="135" t="str">
        <f t="shared" ref="M651:M714" si="92">IF(J651="","",IF(COUNTIF(J651,"*H*"),REPT("0",2-LEN(MID(J651,FIND("H",J651)+1,FIND("-",J651)-FIND("H",J651)-1)))&amp;MID(J651,FIND("H",J651)+1,FIND("-",J651)-FIND("H",J651)-1),REPT("0",2-LEN(LEFT(J651,FIND("-",J651)-1)))&amp;LEFT(J651,FIND("-",J651)-1)))</f>
        <v/>
      </c>
      <c r="N651" s="135" t="str">
        <f>IF(病理診断科ブロック!$M651="","","-")</f>
        <v/>
      </c>
      <c r="O651" s="135" t="str">
        <f t="shared" ref="O651:O714" si="93">IF(J651="","",REPT("0",5-LEN(RIGHT(J651,LEN(J651)-FIND("-",J651))))&amp;RIGHT(J651,LEN(J651)-FIND("-",J651)))</f>
        <v/>
      </c>
      <c r="P651" s="135" t="str">
        <f t="shared" ref="P651:P714" si="94">IF(G651="","",ASC(G651))</f>
        <v/>
      </c>
      <c r="Q651" s="97" t="str">
        <f>IF(R651="","",IF(IFERROR(R651,"Error")="Error","Error",IF(COUNTIF(R$10:R1641,R651)=1,"OK","Duplication")))</f>
        <v/>
      </c>
      <c r="R651" s="134" t="str">
        <f t="shared" ref="R651:R714" si="95">M651&amp;N651&amp;O651&amp;P651</f>
        <v/>
      </c>
      <c r="S651" s="134" t="str">
        <f t="shared" ref="S651:S714" si="96">L651&amp;M651&amp;N651&amp;O651</f>
        <v/>
      </c>
    </row>
    <row r="652" spans="2:19" ht="14.1" customHeight="1" x14ac:dyDescent="0.15">
      <c r="B652" s="132" t="str">
        <f>IF(C651="","",COUNTA($B$10:B651)-COUNTBLANK($B$10:B651)+1)</f>
        <v/>
      </c>
      <c r="C652" s="143" t="str">
        <f t="shared" ref="C652:C715" si="97">IF(D651="","","H")</f>
        <v/>
      </c>
      <c r="D652" s="143"/>
      <c r="E652" s="143" t="str">
        <f>IF(病理診断科ブロック!$M652="","","-")</f>
        <v/>
      </c>
      <c r="F652" s="143"/>
      <c r="G652" s="61"/>
      <c r="I652" s="93" t="str">
        <f t="shared" si="90"/>
        <v/>
      </c>
      <c r="J652" s="93" t="str">
        <f t="shared" si="91"/>
        <v/>
      </c>
      <c r="K652" s="132" t="str">
        <f>IF(L652="","",COUNTIF(L$10:L652,"H"))</f>
        <v/>
      </c>
      <c r="L652" s="133" t="str">
        <f t="shared" ref="L652:L715" si="98">IF(M652="","","H")</f>
        <v/>
      </c>
      <c r="M652" s="132" t="str">
        <f t="shared" si="92"/>
        <v/>
      </c>
      <c r="N652" s="132" t="str">
        <f>IF(病理診断科ブロック!$M652="","","-")</f>
        <v/>
      </c>
      <c r="O652" s="132" t="str">
        <f t="shared" si="93"/>
        <v/>
      </c>
      <c r="P652" s="132" t="str">
        <f t="shared" si="94"/>
        <v/>
      </c>
      <c r="Q652" s="97" t="str">
        <f>IF(R652="","",IF(IFERROR(R652,"Error")="Error","Error",IF(COUNTIF(R$10:R1642,R652)=1,"OK","Duplication")))</f>
        <v/>
      </c>
      <c r="R652" s="134" t="str">
        <f t="shared" si="95"/>
        <v/>
      </c>
      <c r="S652" s="134" t="str">
        <f t="shared" si="96"/>
        <v/>
      </c>
    </row>
    <row r="653" spans="2:19" ht="14.1" customHeight="1" x14ac:dyDescent="0.15">
      <c r="B653" s="135" t="str">
        <f>IF(C652="","",COUNTA($B$10:B652)-COUNTBLANK($B$10:B652)+1)</f>
        <v/>
      </c>
      <c r="C653" s="142" t="str">
        <f t="shared" si="97"/>
        <v/>
      </c>
      <c r="D653" s="142"/>
      <c r="E653" s="142" t="str">
        <f>IF(病理診断科ブロック!$M653="","","-")</f>
        <v/>
      </c>
      <c r="F653" s="142"/>
      <c r="G653" s="60"/>
      <c r="I653" s="93" t="str">
        <f t="shared" si="90"/>
        <v/>
      </c>
      <c r="J653" s="93" t="str">
        <f t="shared" si="91"/>
        <v/>
      </c>
      <c r="K653" s="135" t="str">
        <f>IF(L653="","",COUNTIF(L$10:L653,"H"))</f>
        <v/>
      </c>
      <c r="L653" s="137" t="str">
        <f t="shared" si="98"/>
        <v/>
      </c>
      <c r="M653" s="135" t="str">
        <f t="shared" si="92"/>
        <v/>
      </c>
      <c r="N653" s="135" t="str">
        <f>IF(病理診断科ブロック!$M653="","","-")</f>
        <v/>
      </c>
      <c r="O653" s="135" t="str">
        <f t="shared" si="93"/>
        <v/>
      </c>
      <c r="P653" s="135" t="str">
        <f t="shared" si="94"/>
        <v/>
      </c>
      <c r="Q653" s="97" t="str">
        <f>IF(R653="","",IF(IFERROR(R653,"Error")="Error","Error",IF(COUNTIF(R$10:R1643,R653)=1,"OK","Duplication")))</f>
        <v/>
      </c>
      <c r="R653" s="134" t="str">
        <f t="shared" si="95"/>
        <v/>
      </c>
      <c r="S653" s="134" t="str">
        <f t="shared" si="96"/>
        <v/>
      </c>
    </row>
    <row r="654" spans="2:19" ht="14.1" customHeight="1" x14ac:dyDescent="0.15">
      <c r="B654" s="132" t="str">
        <f>IF(C653="","",COUNTA($B$10:B653)-COUNTBLANK($B$10:B653)+1)</f>
        <v/>
      </c>
      <c r="C654" s="143" t="str">
        <f t="shared" si="97"/>
        <v/>
      </c>
      <c r="D654" s="143"/>
      <c r="E654" s="143" t="str">
        <f>IF(病理診断科ブロック!$M654="","","-")</f>
        <v/>
      </c>
      <c r="F654" s="143"/>
      <c r="G654" s="61"/>
      <c r="I654" s="93" t="str">
        <f t="shared" si="90"/>
        <v/>
      </c>
      <c r="J654" s="93" t="str">
        <f t="shared" si="91"/>
        <v/>
      </c>
      <c r="K654" s="132" t="str">
        <f>IF(L654="","",COUNTIF(L$10:L654,"H"))</f>
        <v/>
      </c>
      <c r="L654" s="133" t="str">
        <f t="shared" si="98"/>
        <v/>
      </c>
      <c r="M654" s="132" t="str">
        <f t="shared" si="92"/>
        <v/>
      </c>
      <c r="N654" s="132" t="str">
        <f>IF(病理診断科ブロック!$M654="","","-")</f>
        <v/>
      </c>
      <c r="O654" s="132" t="str">
        <f t="shared" si="93"/>
        <v/>
      </c>
      <c r="P654" s="132" t="str">
        <f t="shared" si="94"/>
        <v/>
      </c>
      <c r="Q654" s="97" t="str">
        <f>IF(R654="","",IF(IFERROR(R654,"Error")="Error","Error",IF(COUNTIF(R$10:R1644,R654)=1,"OK","Duplication")))</f>
        <v/>
      </c>
      <c r="R654" s="134" t="str">
        <f t="shared" si="95"/>
        <v/>
      </c>
      <c r="S654" s="134" t="str">
        <f t="shared" si="96"/>
        <v/>
      </c>
    </row>
    <row r="655" spans="2:19" ht="14.1" customHeight="1" x14ac:dyDescent="0.15">
      <c r="B655" s="135" t="str">
        <f>IF(C654="","",COUNTA($B$10:B654)-COUNTBLANK($B$10:B654)+1)</f>
        <v/>
      </c>
      <c r="C655" s="142" t="str">
        <f t="shared" si="97"/>
        <v/>
      </c>
      <c r="D655" s="142"/>
      <c r="E655" s="142" t="str">
        <f>IF(病理診断科ブロック!$M655="","","-")</f>
        <v/>
      </c>
      <c r="F655" s="142"/>
      <c r="G655" s="60"/>
      <c r="I655" s="93" t="str">
        <f t="shared" si="90"/>
        <v/>
      </c>
      <c r="J655" s="93" t="str">
        <f t="shared" si="91"/>
        <v/>
      </c>
      <c r="K655" s="135" t="str">
        <f>IF(L655="","",COUNTIF(L$10:L655,"H"))</f>
        <v/>
      </c>
      <c r="L655" s="137" t="str">
        <f t="shared" si="98"/>
        <v/>
      </c>
      <c r="M655" s="135" t="str">
        <f t="shared" si="92"/>
        <v/>
      </c>
      <c r="N655" s="135" t="str">
        <f>IF(病理診断科ブロック!$M655="","","-")</f>
        <v/>
      </c>
      <c r="O655" s="135" t="str">
        <f t="shared" si="93"/>
        <v/>
      </c>
      <c r="P655" s="135" t="str">
        <f t="shared" si="94"/>
        <v/>
      </c>
      <c r="Q655" s="97" t="str">
        <f>IF(R655="","",IF(IFERROR(R655,"Error")="Error","Error",IF(COUNTIF(R$10:R1645,R655)=1,"OK","Duplication")))</f>
        <v/>
      </c>
      <c r="R655" s="134" t="str">
        <f t="shared" si="95"/>
        <v/>
      </c>
      <c r="S655" s="134" t="str">
        <f t="shared" si="96"/>
        <v/>
      </c>
    </row>
    <row r="656" spans="2:19" ht="14.1" customHeight="1" x14ac:dyDescent="0.15">
      <c r="B656" s="132" t="str">
        <f>IF(C655="","",COUNTA($B$10:B655)-COUNTBLANK($B$10:B655)+1)</f>
        <v/>
      </c>
      <c r="C656" s="143" t="str">
        <f t="shared" si="97"/>
        <v/>
      </c>
      <c r="D656" s="143"/>
      <c r="E656" s="143" t="str">
        <f>IF(病理診断科ブロック!$M656="","","-")</f>
        <v/>
      </c>
      <c r="F656" s="143"/>
      <c r="G656" s="61"/>
      <c r="I656" s="93" t="str">
        <f t="shared" si="90"/>
        <v/>
      </c>
      <c r="J656" s="93" t="str">
        <f t="shared" si="91"/>
        <v/>
      </c>
      <c r="K656" s="132" t="str">
        <f>IF(L656="","",COUNTIF(L$10:L656,"H"))</f>
        <v/>
      </c>
      <c r="L656" s="133" t="str">
        <f t="shared" si="98"/>
        <v/>
      </c>
      <c r="M656" s="132" t="str">
        <f t="shared" si="92"/>
        <v/>
      </c>
      <c r="N656" s="132" t="str">
        <f>IF(病理診断科ブロック!$M656="","","-")</f>
        <v/>
      </c>
      <c r="O656" s="132" t="str">
        <f t="shared" si="93"/>
        <v/>
      </c>
      <c r="P656" s="132" t="str">
        <f t="shared" si="94"/>
        <v/>
      </c>
      <c r="Q656" s="97" t="str">
        <f>IF(R656="","",IF(IFERROR(R656,"Error")="Error","Error",IF(COUNTIF(R$10:R1646,R656)=1,"OK","Duplication")))</f>
        <v/>
      </c>
      <c r="R656" s="134" t="str">
        <f t="shared" si="95"/>
        <v/>
      </c>
      <c r="S656" s="134" t="str">
        <f t="shared" si="96"/>
        <v/>
      </c>
    </row>
    <row r="657" spans="2:19" ht="14.1" customHeight="1" x14ac:dyDescent="0.15">
      <c r="B657" s="135" t="str">
        <f>IF(C656="","",COUNTA($B$10:B656)-COUNTBLANK($B$10:B656)+1)</f>
        <v/>
      </c>
      <c r="C657" s="142" t="str">
        <f t="shared" si="97"/>
        <v/>
      </c>
      <c r="D657" s="142"/>
      <c r="E657" s="142" t="str">
        <f>IF(病理診断科ブロック!$M657="","","-")</f>
        <v/>
      </c>
      <c r="F657" s="142"/>
      <c r="G657" s="60"/>
      <c r="I657" s="93" t="str">
        <f t="shared" si="90"/>
        <v/>
      </c>
      <c r="J657" s="93" t="str">
        <f t="shared" si="91"/>
        <v/>
      </c>
      <c r="K657" s="135" t="str">
        <f>IF(L657="","",COUNTIF(L$10:L657,"H"))</f>
        <v/>
      </c>
      <c r="L657" s="137" t="str">
        <f t="shared" si="98"/>
        <v/>
      </c>
      <c r="M657" s="135" t="str">
        <f t="shared" si="92"/>
        <v/>
      </c>
      <c r="N657" s="135" t="str">
        <f>IF(病理診断科ブロック!$M657="","","-")</f>
        <v/>
      </c>
      <c r="O657" s="135" t="str">
        <f t="shared" si="93"/>
        <v/>
      </c>
      <c r="P657" s="135" t="str">
        <f t="shared" si="94"/>
        <v/>
      </c>
      <c r="Q657" s="97" t="str">
        <f>IF(R657="","",IF(IFERROR(R657,"Error")="Error","Error",IF(COUNTIF(R$10:R1647,R657)=1,"OK","Duplication")))</f>
        <v/>
      </c>
      <c r="R657" s="134" t="str">
        <f t="shared" si="95"/>
        <v/>
      </c>
      <c r="S657" s="134" t="str">
        <f t="shared" si="96"/>
        <v/>
      </c>
    </row>
    <row r="658" spans="2:19" ht="14.1" customHeight="1" x14ac:dyDescent="0.15">
      <c r="B658" s="132" t="str">
        <f>IF(C657="","",COUNTA($B$10:B657)-COUNTBLANK($B$10:B657)+1)</f>
        <v/>
      </c>
      <c r="C658" s="143" t="str">
        <f t="shared" si="97"/>
        <v/>
      </c>
      <c r="D658" s="143"/>
      <c r="E658" s="143" t="str">
        <f>IF(病理診断科ブロック!$M658="","","-")</f>
        <v/>
      </c>
      <c r="F658" s="143"/>
      <c r="G658" s="61"/>
      <c r="I658" s="93" t="str">
        <f t="shared" si="90"/>
        <v/>
      </c>
      <c r="J658" s="93" t="str">
        <f t="shared" si="91"/>
        <v/>
      </c>
      <c r="K658" s="132" t="str">
        <f>IF(L658="","",COUNTIF(L$10:L658,"H"))</f>
        <v/>
      </c>
      <c r="L658" s="133" t="str">
        <f t="shared" si="98"/>
        <v/>
      </c>
      <c r="M658" s="132" t="str">
        <f t="shared" si="92"/>
        <v/>
      </c>
      <c r="N658" s="132" t="str">
        <f>IF(病理診断科ブロック!$M658="","","-")</f>
        <v/>
      </c>
      <c r="O658" s="132" t="str">
        <f t="shared" si="93"/>
        <v/>
      </c>
      <c r="P658" s="132" t="str">
        <f t="shared" si="94"/>
        <v/>
      </c>
      <c r="Q658" s="97" t="str">
        <f>IF(R658="","",IF(IFERROR(R658,"Error")="Error","Error",IF(COUNTIF(R$10:R1648,R658)=1,"OK","Duplication")))</f>
        <v/>
      </c>
      <c r="R658" s="134" t="str">
        <f t="shared" si="95"/>
        <v/>
      </c>
      <c r="S658" s="134" t="str">
        <f t="shared" si="96"/>
        <v/>
      </c>
    </row>
    <row r="659" spans="2:19" ht="14.1" customHeight="1" x14ac:dyDescent="0.15">
      <c r="B659" s="135" t="str">
        <f>IF(C658="","",COUNTA($B$10:B658)-COUNTBLANK($B$10:B658)+1)</f>
        <v/>
      </c>
      <c r="C659" s="142" t="str">
        <f t="shared" si="97"/>
        <v/>
      </c>
      <c r="D659" s="142"/>
      <c r="E659" s="142" t="str">
        <f>IF(病理診断科ブロック!$M659="","","-")</f>
        <v/>
      </c>
      <c r="F659" s="142"/>
      <c r="G659" s="60"/>
      <c r="I659" s="93" t="str">
        <f t="shared" si="90"/>
        <v/>
      </c>
      <c r="J659" s="93" t="str">
        <f t="shared" si="91"/>
        <v/>
      </c>
      <c r="K659" s="135" t="str">
        <f>IF(L659="","",COUNTIF(L$10:L659,"H"))</f>
        <v/>
      </c>
      <c r="L659" s="137" t="str">
        <f t="shared" si="98"/>
        <v/>
      </c>
      <c r="M659" s="135" t="str">
        <f t="shared" si="92"/>
        <v/>
      </c>
      <c r="N659" s="135" t="str">
        <f>IF(病理診断科ブロック!$M659="","","-")</f>
        <v/>
      </c>
      <c r="O659" s="135" t="str">
        <f t="shared" si="93"/>
        <v/>
      </c>
      <c r="P659" s="135" t="str">
        <f t="shared" si="94"/>
        <v/>
      </c>
      <c r="Q659" s="97" t="str">
        <f>IF(R659="","",IF(IFERROR(R659,"Error")="Error","Error",IF(COUNTIF(R$10:R1649,R659)=1,"OK","Duplication")))</f>
        <v/>
      </c>
      <c r="R659" s="134" t="str">
        <f t="shared" si="95"/>
        <v/>
      </c>
      <c r="S659" s="134" t="str">
        <f t="shared" si="96"/>
        <v/>
      </c>
    </row>
    <row r="660" spans="2:19" ht="14.1" customHeight="1" x14ac:dyDescent="0.15">
      <c r="B660" s="132" t="str">
        <f>IF(C659="","",COUNTA($B$10:B659)-COUNTBLANK($B$10:B659)+1)</f>
        <v/>
      </c>
      <c r="C660" s="143" t="str">
        <f t="shared" si="97"/>
        <v/>
      </c>
      <c r="D660" s="143"/>
      <c r="E660" s="143" t="str">
        <f>IF(病理診断科ブロック!$M660="","","-")</f>
        <v/>
      </c>
      <c r="F660" s="143"/>
      <c r="G660" s="61"/>
      <c r="I660" s="93" t="str">
        <f t="shared" si="90"/>
        <v/>
      </c>
      <c r="J660" s="93" t="str">
        <f t="shared" si="91"/>
        <v/>
      </c>
      <c r="K660" s="132" t="str">
        <f>IF(L660="","",COUNTIF(L$10:L660,"H"))</f>
        <v/>
      </c>
      <c r="L660" s="133" t="str">
        <f t="shared" si="98"/>
        <v/>
      </c>
      <c r="M660" s="132" t="str">
        <f t="shared" si="92"/>
        <v/>
      </c>
      <c r="N660" s="132" t="str">
        <f>IF(病理診断科ブロック!$M660="","","-")</f>
        <v/>
      </c>
      <c r="O660" s="132" t="str">
        <f t="shared" si="93"/>
        <v/>
      </c>
      <c r="P660" s="132" t="str">
        <f t="shared" si="94"/>
        <v/>
      </c>
      <c r="Q660" s="97" t="str">
        <f>IF(R660="","",IF(IFERROR(R660,"Error")="Error","Error",IF(COUNTIF(R$10:R1650,R660)=1,"OK","Duplication")))</f>
        <v/>
      </c>
      <c r="R660" s="134" t="str">
        <f t="shared" si="95"/>
        <v/>
      </c>
      <c r="S660" s="134" t="str">
        <f t="shared" si="96"/>
        <v/>
      </c>
    </row>
    <row r="661" spans="2:19" ht="14.1" customHeight="1" x14ac:dyDescent="0.15">
      <c r="B661" s="135" t="str">
        <f>IF(C660="","",COUNTA($B$10:B660)-COUNTBLANK($B$10:B660)+1)</f>
        <v/>
      </c>
      <c r="C661" s="142" t="str">
        <f t="shared" si="97"/>
        <v/>
      </c>
      <c r="D661" s="142"/>
      <c r="E661" s="142" t="str">
        <f>IF(病理診断科ブロック!$M661="","","-")</f>
        <v/>
      </c>
      <c r="F661" s="142"/>
      <c r="G661" s="60"/>
      <c r="I661" s="93" t="str">
        <f t="shared" si="90"/>
        <v/>
      </c>
      <c r="J661" s="93" t="str">
        <f t="shared" si="91"/>
        <v/>
      </c>
      <c r="K661" s="135" t="str">
        <f>IF(L661="","",COUNTIF(L$10:L661,"H"))</f>
        <v/>
      </c>
      <c r="L661" s="137" t="str">
        <f t="shared" si="98"/>
        <v/>
      </c>
      <c r="M661" s="135" t="str">
        <f t="shared" si="92"/>
        <v/>
      </c>
      <c r="N661" s="135" t="str">
        <f>IF(病理診断科ブロック!$M661="","","-")</f>
        <v/>
      </c>
      <c r="O661" s="135" t="str">
        <f t="shared" si="93"/>
        <v/>
      </c>
      <c r="P661" s="135" t="str">
        <f t="shared" si="94"/>
        <v/>
      </c>
      <c r="Q661" s="97" t="str">
        <f>IF(R661="","",IF(IFERROR(R661,"Error")="Error","Error",IF(COUNTIF(R$10:R1651,R661)=1,"OK","Duplication")))</f>
        <v/>
      </c>
      <c r="R661" s="134" t="str">
        <f t="shared" si="95"/>
        <v/>
      </c>
      <c r="S661" s="134" t="str">
        <f t="shared" si="96"/>
        <v/>
      </c>
    </row>
    <row r="662" spans="2:19" ht="14.1" customHeight="1" x14ac:dyDescent="0.15">
      <c r="B662" s="132" t="str">
        <f>IF(C661="","",COUNTA($B$10:B661)-COUNTBLANK($B$10:B661)+1)</f>
        <v/>
      </c>
      <c r="C662" s="143" t="str">
        <f t="shared" si="97"/>
        <v/>
      </c>
      <c r="D662" s="143"/>
      <c r="E662" s="143" t="str">
        <f>IF(病理診断科ブロック!$M662="","","-")</f>
        <v/>
      </c>
      <c r="F662" s="143"/>
      <c r="G662" s="61"/>
      <c r="I662" s="93" t="str">
        <f t="shared" si="90"/>
        <v/>
      </c>
      <c r="J662" s="93" t="str">
        <f t="shared" si="91"/>
        <v/>
      </c>
      <c r="K662" s="132" t="str">
        <f>IF(L662="","",COUNTIF(L$10:L662,"H"))</f>
        <v/>
      </c>
      <c r="L662" s="133" t="str">
        <f t="shared" si="98"/>
        <v/>
      </c>
      <c r="M662" s="132" t="str">
        <f t="shared" si="92"/>
        <v/>
      </c>
      <c r="N662" s="132" t="str">
        <f>IF(病理診断科ブロック!$M662="","","-")</f>
        <v/>
      </c>
      <c r="O662" s="132" t="str">
        <f t="shared" si="93"/>
        <v/>
      </c>
      <c r="P662" s="132" t="str">
        <f t="shared" si="94"/>
        <v/>
      </c>
      <c r="Q662" s="97" t="str">
        <f>IF(R662="","",IF(IFERROR(R662,"Error")="Error","Error",IF(COUNTIF(R$10:R1652,R662)=1,"OK","Duplication")))</f>
        <v/>
      </c>
      <c r="R662" s="134" t="str">
        <f t="shared" si="95"/>
        <v/>
      </c>
      <c r="S662" s="134" t="str">
        <f t="shared" si="96"/>
        <v/>
      </c>
    </row>
    <row r="663" spans="2:19" ht="14.1" customHeight="1" x14ac:dyDescent="0.15">
      <c r="B663" s="135" t="str">
        <f>IF(C662="","",COUNTA($B$10:B662)-COUNTBLANK($B$10:B662)+1)</f>
        <v/>
      </c>
      <c r="C663" s="142" t="str">
        <f t="shared" si="97"/>
        <v/>
      </c>
      <c r="D663" s="142"/>
      <c r="E663" s="142" t="str">
        <f>IF(病理診断科ブロック!$M663="","","-")</f>
        <v/>
      </c>
      <c r="F663" s="142"/>
      <c r="G663" s="60"/>
      <c r="I663" s="93" t="str">
        <f t="shared" si="90"/>
        <v/>
      </c>
      <c r="J663" s="93" t="str">
        <f t="shared" si="91"/>
        <v/>
      </c>
      <c r="K663" s="135" t="str">
        <f>IF(L663="","",COUNTIF(L$10:L663,"H"))</f>
        <v/>
      </c>
      <c r="L663" s="137" t="str">
        <f t="shared" si="98"/>
        <v/>
      </c>
      <c r="M663" s="135" t="str">
        <f t="shared" si="92"/>
        <v/>
      </c>
      <c r="N663" s="135" t="str">
        <f>IF(病理診断科ブロック!$M663="","","-")</f>
        <v/>
      </c>
      <c r="O663" s="135" t="str">
        <f t="shared" si="93"/>
        <v/>
      </c>
      <c r="P663" s="135" t="str">
        <f t="shared" si="94"/>
        <v/>
      </c>
      <c r="Q663" s="97" t="str">
        <f>IF(R663="","",IF(IFERROR(R663,"Error")="Error","Error",IF(COUNTIF(R$10:R1653,R663)=1,"OK","Duplication")))</f>
        <v/>
      </c>
      <c r="R663" s="134" t="str">
        <f t="shared" si="95"/>
        <v/>
      </c>
      <c r="S663" s="134" t="str">
        <f t="shared" si="96"/>
        <v/>
      </c>
    </row>
    <row r="664" spans="2:19" ht="14.1" customHeight="1" x14ac:dyDescent="0.15">
      <c r="B664" s="132" t="str">
        <f>IF(C663="","",COUNTA($B$10:B663)-COUNTBLANK($B$10:B663)+1)</f>
        <v/>
      </c>
      <c r="C664" s="143" t="str">
        <f t="shared" si="97"/>
        <v/>
      </c>
      <c r="D664" s="143"/>
      <c r="E664" s="143" t="str">
        <f>IF(病理診断科ブロック!$M664="","","-")</f>
        <v/>
      </c>
      <c r="F664" s="143"/>
      <c r="G664" s="61"/>
      <c r="I664" s="93" t="str">
        <f t="shared" si="90"/>
        <v/>
      </c>
      <c r="J664" s="93" t="str">
        <f t="shared" si="91"/>
        <v/>
      </c>
      <c r="K664" s="132" t="str">
        <f>IF(L664="","",COUNTIF(L$10:L664,"H"))</f>
        <v/>
      </c>
      <c r="L664" s="133" t="str">
        <f t="shared" si="98"/>
        <v/>
      </c>
      <c r="M664" s="132" t="str">
        <f t="shared" si="92"/>
        <v/>
      </c>
      <c r="N664" s="132" t="str">
        <f>IF(病理診断科ブロック!$M664="","","-")</f>
        <v/>
      </c>
      <c r="O664" s="132" t="str">
        <f t="shared" si="93"/>
        <v/>
      </c>
      <c r="P664" s="132" t="str">
        <f t="shared" si="94"/>
        <v/>
      </c>
      <c r="Q664" s="97" t="str">
        <f>IF(R664="","",IF(IFERROR(R664,"Error")="Error","Error",IF(COUNTIF(R$10:R1654,R664)=1,"OK","Duplication")))</f>
        <v/>
      </c>
      <c r="R664" s="134" t="str">
        <f t="shared" si="95"/>
        <v/>
      </c>
      <c r="S664" s="134" t="str">
        <f t="shared" si="96"/>
        <v/>
      </c>
    </row>
    <row r="665" spans="2:19" ht="14.1" customHeight="1" x14ac:dyDescent="0.15">
      <c r="B665" s="135" t="str">
        <f>IF(C664="","",COUNTA($B$10:B664)-COUNTBLANK($B$10:B664)+1)</f>
        <v/>
      </c>
      <c r="C665" s="142" t="str">
        <f t="shared" si="97"/>
        <v/>
      </c>
      <c r="D665" s="142"/>
      <c r="E665" s="142" t="str">
        <f>IF(病理診断科ブロック!$M665="","","-")</f>
        <v/>
      </c>
      <c r="F665" s="142"/>
      <c r="G665" s="60"/>
      <c r="I665" s="93" t="str">
        <f t="shared" si="90"/>
        <v/>
      </c>
      <c r="J665" s="93" t="str">
        <f t="shared" si="91"/>
        <v/>
      </c>
      <c r="K665" s="135" t="str">
        <f>IF(L665="","",COUNTIF(L$10:L665,"H"))</f>
        <v/>
      </c>
      <c r="L665" s="137" t="str">
        <f t="shared" si="98"/>
        <v/>
      </c>
      <c r="M665" s="135" t="str">
        <f t="shared" si="92"/>
        <v/>
      </c>
      <c r="N665" s="135" t="str">
        <f>IF(病理診断科ブロック!$M665="","","-")</f>
        <v/>
      </c>
      <c r="O665" s="135" t="str">
        <f t="shared" si="93"/>
        <v/>
      </c>
      <c r="P665" s="135" t="str">
        <f t="shared" si="94"/>
        <v/>
      </c>
      <c r="Q665" s="97" t="str">
        <f>IF(R665="","",IF(IFERROR(R665,"Error")="Error","Error",IF(COUNTIF(R$10:R1655,R665)=1,"OK","Duplication")))</f>
        <v/>
      </c>
      <c r="R665" s="134" t="str">
        <f t="shared" si="95"/>
        <v/>
      </c>
      <c r="S665" s="134" t="str">
        <f t="shared" si="96"/>
        <v/>
      </c>
    </row>
    <row r="666" spans="2:19" ht="14.1" customHeight="1" x14ac:dyDescent="0.15">
      <c r="B666" s="132" t="str">
        <f>IF(C665="","",COUNTA($B$10:B665)-COUNTBLANK($B$10:B665)+1)</f>
        <v/>
      </c>
      <c r="C666" s="143" t="str">
        <f t="shared" si="97"/>
        <v/>
      </c>
      <c r="D666" s="143"/>
      <c r="E666" s="143" t="str">
        <f>IF(病理診断科ブロック!$M666="","","-")</f>
        <v/>
      </c>
      <c r="F666" s="143"/>
      <c r="G666" s="61"/>
      <c r="I666" s="93" t="str">
        <f t="shared" si="90"/>
        <v/>
      </c>
      <c r="J666" s="93" t="str">
        <f t="shared" si="91"/>
        <v/>
      </c>
      <c r="K666" s="132" t="str">
        <f>IF(L666="","",COUNTIF(L$10:L666,"H"))</f>
        <v/>
      </c>
      <c r="L666" s="133" t="str">
        <f t="shared" si="98"/>
        <v/>
      </c>
      <c r="M666" s="132" t="str">
        <f t="shared" si="92"/>
        <v/>
      </c>
      <c r="N666" s="132" t="str">
        <f>IF(病理診断科ブロック!$M666="","","-")</f>
        <v/>
      </c>
      <c r="O666" s="132" t="str">
        <f t="shared" si="93"/>
        <v/>
      </c>
      <c r="P666" s="132" t="str">
        <f t="shared" si="94"/>
        <v/>
      </c>
      <c r="Q666" s="97" t="str">
        <f>IF(R666="","",IF(IFERROR(R666,"Error")="Error","Error",IF(COUNTIF(R$10:R1656,R666)=1,"OK","Duplication")))</f>
        <v/>
      </c>
      <c r="R666" s="134" t="str">
        <f t="shared" si="95"/>
        <v/>
      </c>
      <c r="S666" s="134" t="str">
        <f t="shared" si="96"/>
        <v/>
      </c>
    </row>
    <row r="667" spans="2:19" ht="14.1" customHeight="1" x14ac:dyDescent="0.15">
      <c r="B667" s="135" t="str">
        <f>IF(C666="","",COUNTA($B$10:B666)-COUNTBLANK($B$10:B666)+1)</f>
        <v/>
      </c>
      <c r="C667" s="142" t="str">
        <f t="shared" si="97"/>
        <v/>
      </c>
      <c r="D667" s="142"/>
      <c r="E667" s="142" t="str">
        <f>IF(病理診断科ブロック!$M667="","","-")</f>
        <v/>
      </c>
      <c r="F667" s="142"/>
      <c r="G667" s="60"/>
      <c r="I667" s="93" t="str">
        <f t="shared" si="90"/>
        <v/>
      </c>
      <c r="J667" s="93" t="str">
        <f t="shared" si="91"/>
        <v/>
      </c>
      <c r="K667" s="135" t="str">
        <f>IF(L667="","",COUNTIF(L$10:L667,"H"))</f>
        <v/>
      </c>
      <c r="L667" s="137" t="str">
        <f t="shared" si="98"/>
        <v/>
      </c>
      <c r="M667" s="135" t="str">
        <f t="shared" si="92"/>
        <v/>
      </c>
      <c r="N667" s="135" t="str">
        <f>IF(病理診断科ブロック!$M667="","","-")</f>
        <v/>
      </c>
      <c r="O667" s="135" t="str">
        <f t="shared" si="93"/>
        <v/>
      </c>
      <c r="P667" s="135" t="str">
        <f t="shared" si="94"/>
        <v/>
      </c>
      <c r="Q667" s="97" t="str">
        <f>IF(R667="","",IF(IFERROR(R667,"Error")="Error","Error",IF(COUNTIF(R$10:R1657,R667)=1,"OK","Duplication")))</f>
        <v/>
      </c>
      <c r="R667" s="134" t="str">
        <f t="shared" si="95"/>
        <v/>
      </c>
      <c r="S667" s="134" t="str">
        <f t="shared" si="96"/>
        <v/>
      </c>
    </row>
    <row r="668" spans="2:19" ht="14.1" customHeight="1" x14ac:dyDescent="0.15">
      <c r="B668" s="132" t="str">
        <f>IF(C667="","",COUNTA($B$10:B667)-COUNTBLANK($B$10:B667)+1)</f>
        <v/>
      </c>
      <c r="C668" s="143" t="str">
        <f t="shared" si="97"/>
        <v/>
      </c>
      <c r="D668" s="143"/>
      <c r="E668" s="143" t="str">
        <f>IF(病理診断科ブロック!$M668="","","-")</f>
        <v/>
      </c>
      <c r="F668" s="143"/>
      <c r="G668" s="61"/>
      <c r="I668" s="93" t="str">
        <f t="shared" si="90"/>
        <v/>
      </c>
      <c r="J668" s="93" t="str">
        <f t="shared" si="91"/>
        <v/>
      </c>
      <c r="K668" s="132" t="str">
        <f>IF(L668="","",COUNTIF(L$10:L668,"H"))</f>
        <v/>
      </c>
      <c r="L668" s="133" t="str">
        <f t="shared" si="98"/>
        <v/>
      </c>
      <c r="M668" s="132" t="str">
        <f t="shared" si="92"/>
        <v/>
      </c>
      <c r="N668" s="132" t="str">
        <f>IF(病理診断科ブロック!$M668="","","-")</f>
        <v/>
      </c>
      <c r="O668" s="132" t="str">
        <f t="shared" si="93"/>
        <v/>
      </c>
      <c r="P668" s="132" t="str">
        <f t="shared" si="94"/>
        <v/>
      </c>
      <c r="Q668" s="97" t="str">
        <f>IF(R668="","",IF(IFERROR(R668,"Error")="Error","Error",IF(COUNTIF(R$10:R1658,R668)=1,"OK","Duplication")))</f>
        <v/>
      </c>
      <c r="R668" s="134" t="str">
        <f t="shared" si="95"/>
        <v/>
      </c>
      <c r="S668" s="134" t="str">
        <f t="shared" si="96"/>
        <v/>
      </c>
    </row>
    <row r="669" spans="2:19" ht="14.1" customHeight="1" x14ac:dyDescent="0.15">
      <c r="B669" s="135" t="str">
        <f>IF(C668="","",COUNTA($B$10:B668)-COUNTBLANK($B$10:B668)+1)</f>
        <v/>
      </c>
      <c r="C669" s="142" t="str">
        <f t="shared" si="97"/>
        <v/>
      </c>
      <c r="D669" s="142"/>
      <c r="E669" s="142" t="str">
        <f>IF(病理診断科ブロック!$M669="","","-")</f>
        <v/>
      </c>
      <c r="F669" s="142"/>
      <c r="G669" s="60"/>
      <c r="I669" s="93" t="str">
        <f t="shared" si="90"/>
        <v/>
      </c>
      <c r="J669" s="93" t="str">
        <f t="shared" si="91"/>
        <v/>
      </c>
      <c r="K669" s="135" t="str">
        <f>IF(L669="","",COUNTIF(L$10:L669,"H"))</f>
        <v/>
      </c>
      <c r="L669" s="137" t="str">
        <f t="shared" si="98"/>
        <v/>
      </c>
      <c r="M669" s="135" t="str">
        <f t="shared" si="92"/>
        <v/>
      </c>
      <c r="N669" s="135" t="str">
        <f>IF(病理診断科ブロック!$M669="","","-")</f>
        <v/>
      </c>
      <c r="O669" s="135" t="str">
        <f t="shared" si="93"/>
        <v/>
      </c>
      <c r="P669" s="135" t="str">
        <f t="shared" si="94"/>
        <v/>
      </c>
      <c r="Q669" s="97" t="str">
        <f>IF(R669="","",IF(IFERROR(R669,"Error")="Error","Error",IF(COUNTIF(R$10:R1659,R669)=1,"OK","Duplication")))</f>
        <v/>
      </c>
      <c r="R669" s="134" t="str">
        <f t="shared" si="95"/>
        <v/>
      </c>
      <c r="S669" s="134" t="str">
        <f t="shared" si="96"/>
        <v/>
      </c>
    </row>
    <row r="670" spans="2:19" ht="14.1" customHeight="1" x14ac:dyDescent="0.15">
      <c r="B670" s="132" t="str">
        <f>IF(C669="","",COUNTA($B$10:B669)-COUNTBLANK($B$10:B669)+1)</f>
        <v/>
      </c>
      <c r="C670" s="143" t="str">
        <f t="shared" si="97"/>
        <v/>
      </c>
      <c r="D670" s="143"/>
      <c r="E670" s="143" t="str">
        <f>IF(病理診断科ブロック!$M670="","","-")</f>
        <v/>
      </c>
      <c r="F670" s="143"/>
      <c r="G670" s="61"/>
      <c r="I670" s="93" t="str">
        <f t="shared" si="90"/>
        <v/>
      </c>
      <c r="J670" s="93" t="str">
        <f t="shared" si="91"/>
        <v/>
      </c>
      <c r="K670" s="132" t="str">
        <f>IF(L670="","",COUNTIF(L$10:L670,"H"))</f>
        <v/>
      </c>
      <c r="L670" s="133" t="str">
        <f t="shared" si="98"/>
        <v/>
      </c>
      <c r="M670" s="132" t="str">
        <f t="shared" si="92"/>
        <v/>
      </c>
      <c r="N670" s="132" t="str">
        <f>IF(病理診断科ブロック!$M670="","","-")</f>
        <v/>
      </c>
      <c r="O670" s="132" t="str">
        <f t="shared" si="93"/>
        <v/>
      </c>
      <c r="P670" s="132" t="str">
        <f t="shared" si="94"/>
        <v/>
      </c>
      <c r="Q670" s="97" t="str">
        <f>IF(R670="","",IF(IFERROR(R670,"Error")="Error","Error",IF(COUNTIF(R$10:R1660,R670)=1,"OK","Duplication")))</f>
        <v/>
      </c>
      <c r="R670" s="134" t="str">
        <f t="shared" si="95"/>
        <v/>
      </c>
      <c r="S670" s="134" t="str">
        <f t="shared" si="96"/>
        <v/>
      </c>
    </row>
    <row r="671" spans="2:19" ht="14.1" customHeight="1" x14ac:dyDescent="0.15">
      <c r="B671" s="135" t="str">
        <f>IF(C670="","",COUNTA($B$10:B670)-COUNTBLANK($B$10:B670)+1)</f>
        <v/>
      </c>
      <c r="C671" s="142" t="str">
        <f t="shared" si="97"/>
        <v/>
      </c>
      <c r="D671" s="142"/>
      <c r="E671" s="142" t="str">
        <f>IF(病理診断科ブロック!$M671="","","-")</f>
        <v/>
      </c>
      <c r="F671" s="142"/>
      <c r="G671" s="60"/>
      <c r="I671" s="93" t="str">
        <f t="shared" si="90"/>
        <v/>
      </c>
      <c r="J671" s="93" t="str">
        <f t="shared" si="91"/>
        <v/>
      </c>
      <c r="K671" s="135" t="str">
        <f>IF(L671="","",COUNTIF(L$10:L671,"H"))</f>
        <v/>
      </c>
      <c r="L671" s="137" t="str">
        <f t="shared" si="98"/>
        <v/>
      </c>
      <c r="M671" s="135" t="str">
        <f t="shared" si="92"/>
        <v/>
      </c>
      <c r="N671" s="135" t="str">
        <f>IF(病理診断科ブロック!$M671="","","-")</f>
        <v/>
      </c>
      <c r="O671" s="135" t="str">
        <f t="shared" si="93"/>
        <v/>
      </c>
      <c r="P671" s="135" t="str">
        <f t="shared" si="94"/>
        <v/>
      </c>
      <c r="Q671" s="97" t="str">
        <f>IF(R671="","",IF(IFERROR(R671,"Error")="Error","Error",IF(COUNTIF(R$10:R1661,R671)=1,"OK","Duplication")))</f>
        <v/>
      </c>
      <c r="R671" s="134" t="str">
        <f t="shared" si="95"/>
        <v/>
      </c>
      <c r="S671" s="134" t="str">
        <f t="shared" si="96"/>
        <v/>
      </c>
    </row>
    <row r="672" spans="2:19" ht="14.1" customHeight="1" x14ac:dyDescent="0.15">
      <c r="B672" s="132" t="str">
        <f>IF(C671="","",COUNTA($B$10:B671)-COUNTBLANK($B$10:B671)+1)</f>
        <v/>
      </c>
      <c r="C672" s="143" t="str">
        <f t="shared" si="97"/>
        <v/>
      </c>
      <c r="D672" s="143"/>
      <c r="E672" s="143" t="str">
        <f>IF(病理診断科ブロック!$M672="","","-")</f>
        <v/>
      </c>
      <c r="F672" s="143"/>
      <c r="G672" s="61"/>
      <c r="I672" s="93" t="str">
        <f t="shared" si="90"/>
        <v/>
      </c>
      <c r="J672" s="93" t="str">
        <f t="shared" si="91"/>
        <v/>
      </c>
      <c r="K672" s="132" t="str">
        <f>IF(L672="","",COUNTIF(L$10:L672,"H"))</f>
        <v/>
      </c>
      <c r="L672" s="133" t="str">
        <f t="shared" si="98"/>
        <v/>
      </c>
      <c r="M672" s="132" t="str">
        <f t="shared" si="92"/>
        <v/>
      </c>
      <c r="N672" s="132" t="str">
        <f>IF(病理診断科ブロック!$M672="","","-")</f>
        <v/>
      </c>
      <c r="O672" s="132" t="str">
        <f t="shared" si="93"/>
        <v/>
      </c>
      <c r="P672" s="132" t="str">
        <f t="shared" si="94"/>
        <v/>
      </c>
      <c r="Q672" s="97" t="str">
        <f>IF(R672="","",IF(IFERROR(R672,"Error")="Error","Error",IF(COUNTIF(R$10:R1662,R672)=1,"OK","Duplication")))</f>
        <v/>
      </c>
      <c r="R672" s="134" t="str">
        <f t="shared" si="95"/>
        <v/>
      </c>
      <c r="S672" s="134" t="str">
        <f t="shared" si="96"/>
        <v/>
      </c>
    </row>
    <row r="673" spans="2:19" ht="14.1" customHeight="1" x14ac:dyDescent="0.15">
      <c r="B673" s="135" t="str">
        <f>IF(C672="","",COUNTA($B$10:B672)-COUNTBLANK($B$10:B672)+1)</f>
        <v/>
      </c>
      <c r="C673" s="142" t="str">
        <f t="shared" si="97"/>
        <v/>
      </c>
      <c r="D673" s="142"/>
      <c r="E673" s="142" t="str">
        <f>IF(病理診断科ブロック!$M673="","","-")</f>
        <v/>
      </c>
      <c r="F673" s="142"/>
      <c r="G673" s="60"/>
      <c r="I673" s="93" t="str">
        <f t="shared" si="90"/>
        <v/>
      </c>
      <c r="J673" s="93" t="str">
        <f t="shared" si="91"/>
        <v/>
      </c>
      <c r="K673" s="135" t="str">
        <f>IF(L673="","",COUNTIF(L$10:L673,"H"))</f>
        <v/>
      </c>
      <c r="L673" s="137" t="str">
        <f t="shared" si="98"/>
        <v/>
      </c>
      <c r="M673" s="135" t="str">
        <f t="shared" si="92"/>
        <v/>
      </c>
      <c r="N673" s="135" t="str">
        <f>IF(病理診断科ブロック!$M673="","","-")</f>
        <v/>
      </c>
      <c r="O673" s="135" t="str">
        <f t="shared" si="93"/>
        <v/>
      </c>
      <c r="P673" s="135" t="str">
        <f t="shared" si="94"/>
        <v/>
      </c>
      <c r="Q673" s="97" t="str">
        <f>IF(R673="","",IF(IFERROR(R673,"Error")="Error","Error",IF(COUNTIF(R$10:R1663,R673)=1,"OK","Duplication")))</f>
        <v/>
      </c>
      <c r="R673" s="134" t="str">
        <f t="shared" si="95"/>
        <v/>
      </c>
      <c r="S673" s="134" t="str">
        <f t="shared" si="96"/>
        <v/>
      </c>
    </row>
    <row r="674" spans="2:19" ht="14.1" customHeight="1" x14ac:dyDescent="0.15">
      <c r="B674" s="132" t="str">
        <f>IF(C673="","",COUNTA($B$10:B673)-COUNTBLANK($B$10:B673)+1)</f>
        <v/>
      </c>
      <c r="C674" s="143" t="str">
        <f t="shared" si="97"/>
        <v/>
      </c>
      <c r="D674" s="143"/>
      <c r="E674" s="143" t="str">
        <f>IF(病理診断科ブロック!$M674="","","-")</f>
        <v/>
      </c>
      <c r="F674" s="143"/>
      <c r="G674" s="61"/>
      <c r="I674" s="93" t="str">
        <f t="shared" si="90"/>
        <v/>
      </c>
      <c r="J674" s="93" t="str">
        <f t="shared" si="91"/>
        <v/>
      </c>
      <c r="K674" s="132" t="str">
        <f>IF(L674="","",COUNTIF(L$10:L674,"H"))</f>
        <v/>
      </c>
      <c r="L674" s="133" t="str">
        <f t="shared" si="98"/>
        <v/>
      </c>
      <c r="M674" s="132" t="str">
        <f t="shared" si="92"/>
        <v/>
      </c>
      <c r="N674" s="132" t="str">
        <f>IF(病理診断科ブロック!$M674="","","-")</f>
        <v/>
      </c>
      <c r="O674" s="132" t="str">
        <f t="shared" si="93"/>
        <v/>
      </c>
      <c r="P674" s="132" t="str">
        <f t="shared" si="94"/>
        <v/>
      </c>
      <c r="Q674" s="97" t="str">
        <f>IF(R674="","",IF(IFERROR(R674,"Error")="Error","Error",IF(COUNTIF(R$10:R1664,R674)=1,"OK","Duplication")))</f>
        <v/>
      </c>
      <c r="R674" s="134" t="str">
        <f t="shared" si="95"/>
        <v/>
      </c>
      <c r="S674" s="134" t="str">
        <f t="shared" si="96"/>
        <v/>
      </c>
    </row>
    <row r="675" spans="2:19" ht="14.1" customHeight="1" x14ac:dyDescent="0.15">
      <c r="B675" s="135" t="str">
        <f>IF(C674="","",COUNTA($B$10:B674)-COUNTBLANK($B$10:B674)+1)</f>
        <v/>
      </c>
      <c r="C675" s="142" t="str">
        <f t="shared" si="97"/>
        <v/>
      </c>
      <c r="D675" s="142"/>
      <c r="E675" s="142" t="str">
        <f>IF(病理診断科ブロック!$M675="","","-")</f>
        <v/>
      </c>
      <c r="F675" s="142"/>
      <c r="G675" s="60"/>
      <c r="I675" s="93" t="str">
        <f t="shared" si="90"/>
        <v/>
      </c>
      <c r="J675" s="93" t="str">
        <f t="shared" si="91"/>
        <v/>
      </c>
      <c r="K675" s="135" t="str">
        <f>IF(L675="","",COUNTIF(L$10:L675,"H"))</f>
        <v/>
      </c>
      <c r="L675" s="137" t="str">
        <f t="shared" si="98"/>
        <v/>
      </c>
      <c r="M675" s="135" t="str">
        <f t="shared" si="92"/>
        <v/>
      </c>
      <c r="N675" s="135" t="str">
        <f>IF(病理診断科ブロック!$M675="","","-")</f>
        <v/>
      </c>
      <c r="O675" s="135" t="str">
        <f t="shared" si="93"/>
        <v/>
      </c>
      <c r="P675" s="135" t="str">
        <f t="shared" si="94"/>
        <v/>
      </c>
      <c r="Q675" s="97" t="str">
        <f>IF(R675="","",IF(IFERROR(R675,"Error")="Error","Error",IF(COUNTIF(R$10:R1665,R675)=1,"OK","Duplication")))</f>
        <v/>
      </c>
      <c r="R675" s="134" t="str">
        <f t="shared" si="95"/>
        <v/>
      </c>
      <c r="S675" s="134" t="str">
        <f t="shared" si="96"/>
        <v/>
      </c>
    </row>
    <row r="676" spans="2:19" ht="14.1" customHeight="1" x14ac:dyDescent="0.15">
      <c r="B676" s="132" t="str">
        <f>IF(C675="","",COUNTA($B$10:B675)-COUNTBLANK($B$10:B675)+1)</f>
        <v/>
      </c>
      <c r="C676" s="143" t="str">
        <f t="shared" si="97"/>
        <v/>
      </c>
      <c r="D676" s="143"/>
      <c r="E676" s="143" t="str">
        <f>IF(病理診断科ブロック!$M676="","","-")</f>
        <v/>
      </c>
      <c r="F676" s="143"/>
      <c r="G676" s="61"/>
      <c r="I676" s="93" t="str">
        <f t="shared" si="90"/>
        <v/>
      </c>
      <c r="J676" s="93" t="str">
        <f t="shared" si="91"/>
        <v/>
      </c>
      <c r="K676" s="132" t="str">
        <f>IF(L676="","",COUNTIF(L$10:L676,"H"))</f>
        <v/>
      </c>
      <c r="L676" s="133" t="str">
        <f t="shared" si="98"/>
        <v/>
      </c>
      <c r="M676" s="132" t="str">
        <f t="shared" si="92"/>
        <v/>
      </c>
      <c r="N676" s="132" t="str">
        <f>IF(病理診断科ブロック!$M676="","","-")</f>
        <v/>
      </c>
      <c r="O676" s="132" t="str">
        <f t="shared" si="93"/>
        <v/>
      </c>
      <c r="P676" s="132" t="str">
        <f t="shared" si="94"/>
        <v/>
      </c>
      <c r="Q676" s="97" t="str">
        <f>IF(R676="","",IF(IFERROR(R676,"Error")="Error","Error",IF(COUNTIF(R$10:R1666,R676)=1,"OK","Duplication")))</f>
        <v/>
      </c>
      <c r="R676" s="134" t="str">
        <f t="shared" si="95"/>
        <v/>
      </c>
      <c r="S676" s="134" t="str">
        <f t="shared" si="96"/>
        <v/>
      </c>
    </row>
    <row r="677" spans="2:19" ht="14.1" customHeight="1" x14ac:dyDescent="0.15">
      <c r="B677" s="135" t="str">
        <f>IF(C676="","",COUNTA($B$10:B676)-COUNTBLANK($B$10:B676)+1)</f>
        <v/>
      </c>
      <c r="C677" s="142" t="str">
        <f t="shared" si="97"/>
        <v/>
      </c>
      <c r="D677" s="142"/>
      <c r="E677" s="142" t="str">
        <f>IF(病理診断科ブロック!$M677="","","-")</f>
        <v/>
      </c>
      <c r="F677" s="142"/>
      <c r="G677" s="60"/>
      <c r="I677" s="93" t="str">
        <f t="shared" si="90"/>
        <v/>
      </c>
      <c r="J677" s="93" t="str">
        <f t="shared" si="91"/>
        <v/>
      </c>
      <c r="K677" s="135" t="str">
        <f>IF(L677="","",COUNTIF(L$10:L677,"H"))</f>
        <v/>
      </c>
      <c r="L677" s="137" t="str">
        <f t="shared" si="98"/>
        <v/>
      </c>
      <c r="M677" s="135" t="str">
        <f t="shared" si="92"/>
        <v/>
      </c>
      <c r="N677" s="135" t="str">
        <f>IF(病理診断科ブロック!$M677="","","-")</f>
        <v/>
      </c>
      <c r="O677" s="135" t="str">
        <f t="shared" si="93"/>
        <v/>
      </c>
      <c r="P677" s="135" t="str">
        <f t="shared" si="94"/>
        <v/>
      </c>
      <c r="Q677" s="97" t="str">
        <f>IF(R677="","",IF(IFERROR(R677,"Error")="Error","Error",IF(COUNTIF(R$10:R1667,R677)=1,"OK","Duplication")))</f>
        <v/>
      </c>
      <c r="R677" s="134" t="str">
        <f t="shared" si="95"/>
        <v/>
      </c>
      <c r="S677" s="134" t="str">
        <f t="shared" si="96"/>
        <v/>
      </c>
    </row>
    <row r="678" spans="2:19" ht="14.1" customHeight="1" x14ac:dyDescent="0.15">
      <c r="B678" s="132" t="str">
        <f>IF(C677="","",COUNTA($B$10:B677)-COUNTBLANK($B$10:B677)+1)</f>
        <v/>
      </c>
      <c r="C678" s="143" t="str">
        <f t="shared" si="97"/>
        <v/>
      </c>
      <c r="D678" s="143"/>
      <c r="E678" s="143" t="str">
        <f>IF(病理診断科ブロック!$M678="","","-")</f>
        <v/>
      </c>
      <c r="F678" s="143"/>
      <c r="G678" s="61"/>
      <c r="I678" s="93" t="str">
        <f t="shared" si="90"/>
        <v/>
      </c>
      <c r="J678" s="93" t="str">
        <f t="shared" si="91"/>
        <v/>
      </c>
      <c r="K678" s="132" t="str">
        <f>IF(L678="","",COUNTIF(L$10:L678,"H"))</f>
        <v/>
      </c>
      <c r="L678" s="133" t="str">
        <f t="shared" si="98"/>
        <v/>
      </c>
      <c r="M678" s="132" t="str">
        <f t="shared" si="92"/>
        <v/>
      </c>
      <c r="N678" s="132" t="str">
        <f>IF(病理診断科ブロック!$M678="","","-")</f>
        <v/>
      </c>
      <c r="O678" s="132" t="str">
        <f t="shared" si="93"/>
        <v/>
      </c>
      <c r="P678" s="132" t="str">
        <f t="shared" si="94"/>
        <v/>
      </c>
      <c r="Q678" s="97" t="str">
        <f>IF(R678="","",IF(IFERROR(R678,"Error")="Error","Error",IF(COUNTIF(R$10:R1668,R678)=1,"OK","Duplication")))</f>
        <v/>
      </c>
      <c r="R678" s="134" t="str">
        <f t="shared" si="95"/>
        <v/>
      </c>
      <c r="S678" s="134" t="str">
        <f t="shared" si="96"/>
        <v/>
      </c>
    </row>
    <row r="679" spans="2:19" ht="14.1" customHeight="1" x14ac:dyDescent="0.15">
      <c r="B679" s="135" t="str">
        <f>IF(C678="","",COUNTA($B$10:B678)-COUNTBLANK($B$10:B678)+1)</f>
        <v/>
      </c>
      <c r="C679" s="142" t="str">
        <f t="shared" si="97"/>
        <v/>
      </c>
      <c r="D679" s="142"/>
      <c r="E679" s="142" t="str">
        <f>IF(病理診断科ブロック!$M679="","","-")</f>
        <v/>
      </c>
      <c r="F679" s="142"/>
      <c r="G679" s="60"/>
      <c r="I679" s="93" t="str">
        <f t="shared" si="90"/>
        <v/>
      </c>
      <c r="J679" s="93" t="str">
        <f t="shared" si="91"/>
        <v/>
      </c>
      <c r="K679" s="135" t="str">
        <f>IF(L679="","",COUNTIF(L$10:L679,"H"))</f>
        <v/>
      </c>
      <c r="L679" s="137" t="str">
        <f t="shared" si="98"/>
        <v/>
      </c>
      <c r="M679" s="135" t="str">
        <f t="shared" si="92"/>
        <v/>
      </c>
      <c r="N679" s="135" t="str">
        <f>IF(病理診断科ブロック!$M679="","","-")</f>
        <v/>
      </c>
      <c r="O679" s="135" t="str">
        <f t="shared" si="93"/>
        <v/>
      </c>
      <c r="P679" s="135" t="str">
        <f t="shared" si="94"/>
        <v/>
      </c>
      <c r="Q679" s="97" t="str">
        <f>IF(R679="","",IF(IFERROR(R679,"Error")="Error","Error",IF(COUNTIF(R$10:R1669,R679)=1,"OK","Duplication")))</f>
        <v/>
      </c>
      <c r="R679" s="134" t="str">
        <f t="shared" si="95"/>
        <v/>
      </c>
      <c r="S679" s="134" t="str">
        <f t="shared" si="96"/>
        <v/>
      </c>
    </row>
    <row r="680" spans="2:19" ht="14.1" customHeight="1" x14ac:dyDescent="0.15">
      <c r="B680" s="132" t="str">
        <f>IF(C679="","",COUNTA($B$10:B679)-COUNTBLANK($B$10:B679)+1)</f>
        <v/>
      </c>
      <c r="C680" s="143" t="str">
        <f t="shared" si="97"/>
        <v/>
      </c>
      <c r="D680" s="143"/>
      <c r="E680" s="143" t="str">
        <f>IF(病理診断科ブロック!$M680="","","-")</f>
        <v/>
      </c>
      <c r="F680" s="143"/>
      <c r="G680" s="61"/>
      <c r="I680" s="93" t="str">
        <f t="shared" si="90"/>
        <v/>
      </c>
      <c r="J680" s="93" t="str">
        <f t="shared" si="91"/>
        <v/>
      </c>
      <c r="K680" s="132" t="str">
        <f>IF(L680="","",COUNTIF(L$10:L680,"H"))</f>
        <v/>
      </c>
      <c r="L680" s="133" t="str">
        <f t="shared" si="98"/>
        <v/>
      </c>
      <c r="M680" s="132" t="str">
        <f t="shared" si="92"/>
        <v/>
      </c>
      <c r="N680" s="132" t="str">
        <f>IF(病理診断科ブロック!$M680="","","-")</f>
        <v/>
      </c>
      <c r="O680" s="132" t="str">
        <f t="shared" si="93"/>
        <v/>
      </c>
      <c r="P680" s="132" t="str">
        <f t="shared" si="94"/>
        <v/>
      </c>
      <c r="Q680" s="97" t="str">
        <f>IF(R680="","",IF(IFERROR(R680,"Error")="Error","Error",IF(COUNTIF(R$10:R1670,R680)=1,"OK","Duplication")))</f>
        <v/>
      </c>
      <c r="R680" s="134" t="str">
        <f t="shared" si="95"/>
        <v/>
      </c>
      <c r="S680" s="134" t="str">
        <f t="shared" si="96"/>
        <v/>
      </c>
    </row>
    <row r="681" spans="2:19" ht="14.1" customHeight="1" x14ac:dyDescent="0.15">
      <c r="B681" s="135" t="str">
        <f>IF(C680="","",COUNTA($B$10:B680)-COUNTBLANK($B$10:B680)+1)</f>
        <v/>
      </c>
      <c r="C681" s="142" t="str">
        <f t="shared" si="97"/>
        <v/>
      </c>
      <c r="D681" s="142"/>
      <c r="E681" s="142" t="str">
        <f>IF(病理診断科ブロック!$M681="","","-")</f>
        <v/>
      </c>
      <c r="F681" s="142"/>
      <c r="G681" s="60"/>
      <c r="I681" s="93" t="str">
        <f t="shared" si="90"/>
        <v/>
      </c>
      <c r="J681" s="93" t="str">
        <f t="shared" si="91"/>
        <v/>
      </c>
      <c r="K681" s="135" t="str">
        <f>IF(L681="","",COUNTIF(L$10:L681,"H"))</f>
        <v/>
      </c>
      <c r="L681" s="137" t="str">
        <f t="shared" si="98"/>
        <v/>
      </c>
      <c r="M681" s="135" t="str">
        <f t="shared" si="92"/>
        <v/>
      </c>
      <c r="N681" s="135" t="str">
        <f>IF(病理診断科ブロック!$M681="","","-")</f>
        <v/>
      </c>
      <c r="O681" s="135" t="str">
        <f t="shared" si="93"/>
        <v/>
      </c>
      <c r="P681" s="135" t="str">
        <f t="shared" si="94"/>
        <v/>
      </c>
      <c r="Q681" s="97" t="str">
        <f>IF(R681="","",IF(IFERROR(R681,"Error")="Error","Error",IF(COUNTIF(R$10:R1671,R681)=1,"OK","Duplication")))</f>
        <v/>
      </c>
      <c r="R681" s="134" t="str">
        <f t="shared" si="95"/>
        <v/>
      </c>
      <c r="S681" s="134" t="str">
        <f t="shared" si="96"/>
        <v/>
      </c>
    </row>
    <row r="682" spans="2:19" ht="14.1" customHeight="1" x14ac:dyDescent="0.15">
      <c r="B682" s="132" t="str">
        <f>IF(C681="","",COUNTA($B$10:B681)-COUNTBLANK($B$10:B681)+1)</f>
        <v/>
      </c>
      <c r="C682" s="143" t="str">
        <f t="shared" si="97"/>
        <v/>
      </c>
      <c r="D682" s="143"/>
      <c r="E682" s="143" t="str">
        <f>IF(病理診断科ブロック!$M682="","","-")</f>
        <v/>
      </c>
      <c r="F682" s="143"/>
      <c r="G682" s="61"/>
      <c r="I682" s="93" t="str">
        <f t="shared" si="90"/>
        <v/>
      </c>
      <c r="J682" s="93" t="str">
        <f t="shared" si="91"/>
        <v/>
      </c>
      <c r="K682" s="132" t="str">
        <f>IF(L682="","",COUNTIF(L$10:L682,"H"))</f>
        <v/>
      </c>
      <c r="L682" s="133" t="str">
        <f t="shared" si="98"/>
        <v/>
      </c>
      <c r="M682" s="132" t="str">
        <f t="shared" si="92"/>
        <v/>
      </c>
      <c r="N682" s="132" t="str">
        <f>IF(病理診断科ブロック!$M682="","","-")</f>
        <v/>
      </c>
      <c r="O682" s="132" t="str">
        <f t="shared" si="93"/>
        <v/>
      </c>
      <c r="P682" s="132" t="str">
        <f t="shared" si="94"/>
        <v/>
      </c>
      <c r="Q682" s="97" t="str">
        <f>IF(R682="","",IF(IFERROR(R682,"Error")="Error","Error",IF(COUNTIF(R$10:R1672,R682)=1,"OK","Duplication")))</f>
        <v/>
      </c>
      <c r="R682" s="134" t="str">
        <f t="shared" si="95"/>
        <v/>
      </c>
      <c r="S682" s="134" t="str">
        <f t="shared" si="96"/>
        <v/>
      </c>
    </row>
    <row r="683" spans="2:19" ht="14.1" customHeight="1" x14ac:dyDescent="0.15">
      <c r="B683" s="135" t="str">
        <f>IF(C682="","",COUNTA($B$10:B682)-COUNTBLANK($B$10:B682)+1)</f>
        <v/>
      </c>
      <c r="C683" s="142" t="str">
        <f t="shared" si="97"/>
        <v/>
      </c>
      <c r="D683" s="142"/>
      <c r="E683" s="142" t="str">
        <f>IF(病理診断科ブロック!$M683="","","-")</f>
        <v/>
      </c>
      <c r="F683" s="142"/>
      <c r="G683" s="60"/>
      <c r="I683" s="93" t="str">
        <f t="shared" si="90"/>
        <v/>
      </c>
      <c r="J683" s="93" t="str">
        <f t="shared" si="91"/>
        <v/>
      </c>
      <c r="K683" s="135" t="str">
        <f>IF(L683="","",COUNTIF(L$10:L683,"H"))</f>
        <v/>
      </c>
      <c r="L683" s="137" t="str">
        <f t="shared" si="98"/>
        <v/>
      </c>
      <c r="M683" s="135" t="str">
        <f t="shared" si="92"/>
        <v/>
      </c>
      <c r="N683" s="135" t="str">
        <f>IF(病理診断科ブロック!$M683="","","-")</f>
        <v/>
      </c>
      <c r="O683" s="135" t="str">
        <f t="shared" si="93"/>
        <v/>
      </c>
      <c r="P683" s="135" t="str">
        <f t="shared" si="94"/>
        <v/>
      </c>
      <c r="Q683" s="97" t="str">
        <f>IF(R683="","",IF(IFERROR(R683,"Error")="Error","Error",IF(COUNTIF(R$10:R1673,R683)=1,"OK","Duplication")))</f>
        <v/>
      </c>
      <c r="R683" s="134" t="str">
        <f t="shared" si="95"/>
        <v/>
      </c>
      <c r="S683" s="134" t="str">
        <f t="shared" si="96"/>
        <v/>
      </c>
    </row>
    <row r="684" spans="2:19" ht="14.1" customHeight="1" x14ac:dyDescent="0.15">
      <c r="B684" s="132" t="str">
        <f>IF(C683="","",COUNTA($B$10:B683)-COUNTBLANK($B$10:B683)+1)</f>
        <v/>
      </c>
      <c r="C684" s="143" t="str">
        <f t="shared" si="97"/>
        <v/>
      </c>
      <c r="D684" s="143"/>
      <c r="E684" s="143" t="str">
        <f>IF(病理診断科ブロック!$M684="","","-")</f>
        <v/>
      </c>
      <c r="F684" s="143"/>
      <c r="G684" s="61"/>
      <c r="I684" s="93" t="str">
        <f t="shared" si="90"/>
        <v/>
      </c>
      <c r="J684" s="93" t="str">
        <f t="shared" si="91"/>
        <v/>
      </c>
      <c r="K684" s="132" t="str">
        <f>IF(L684="","",COUNTIF(L$10:L684,"H"))</f>
        <v/>
      </c>
      <c r="L684" s="133" t="str">
        <f t="shared" si="98"/>
        <v/>
      </c>
      <c r="M684" s="132" t="str">
        <f t="shared" si="92"/>
        <v/>
      </c>
      <c r="N684" s="132" t="str">
        <f>IF(病理診断科ブロック!$M684="","","-")</f>
        <v/>
      </c>
      <c r="O684" s="132" t="str">
        <f t="shared" si="93"/>
        <v/>
      </c>
      <c r="P684" s="132" t="str">
        <f t="shared" si="94"/>
        <v/>
      </c>
      <c r="Q684" s="97" t="str">
        <f>IF(R684="","",IF(IFERROR(R684,"Error")="Error","Error",IF(COUNTIF(R$10:R1674,R684)=1,"OK","Duplication")))</f>
        <v/>
      </c>
      <c r="R684" s="134" t="str">
        <f t="shared" si="95"/>
        <v/>
      </c>
      <c r="S684" s="134" t="str">
        <f t="shared" si="96"/>
        <v/>
      </c>
    </row>
    <row r="685" spans="2:19" ht="14.1" customHeight="1" x14ac:dyDescent="0.15">
      <c r="B685" s="135" t="str">
        <f>IF(C684="","",COUNTA($B$10:B684)-COUNTBLANK($B$10:B684)+1)</f>
        <v/>
      </c>
      <c r="C685" s="142" t="str">
        <f t="shared" si="97"/>
        <v/>
      </c>
      <c r="D685" s="142"/>
      <c r="E685" s="142" t="str">
        <f>IF(病理診断科ブロック!$M685="","","-")</f>
        <v/>
      </c>
      <c r="F685" s="142"/>
      <c r="G685" s="60"/>
      <c r="I685" s="93" t="str">
        <f t="shared" si="90"/>
        <v/>
      </c>
      <c r="J685" s="93" t="str">
        <f t="shared" si="91"/>
        <v/>
      </c>
      <c r="K685" s="135" t="str">
        <f>IF(L685="","",COUNTIF(L$10:L685,"H"))</f>
        <v/>
      </c>
      <c r="L685" s="137" t="str">
        <f t="shared" si="98"/>
        <v/>
      </c>
      <c r="M685" s="135" t="str">
        <f t="shared" si="92"/>
        <v/>
      </c>
      <c r="N685" s="135" t="str">
        <f>IF(病理診断科ブロック!$M685="","","-")</f>
        <v/>
      </c>
      <c r="O685" s="135" t="str">
        <f t="shared" si="93"/>
        <v/>
      </c>
      <c r="P685" s="135" t="str">
        <f t="shared" si="94"/>
        <v/>
      </c>
      <c r="Q685" s="97" t="str">
        <f>IF(R685="","",IF(IFERROR(R685,"Error")="Error","Error",IF(COUNTIF(R$10:R1675,R685)=1,"OK","Duplication")))</f>
        <v/>
      </c>
      <c r="R685" s="134" t="str">
        <f t="shared" si="95"/>
        <v/>
      </c>
      <c r="S685" s="134" t="str">
        <f t="shared" si="96"/>
        <v/>
      </c>
    </row>
    <row r="686" spans="2:19" ht="14.1" customHeight="1" x14ac:dyDescent="0.15">
      <c r="B686" s="132" t="str">
        <f>IF(C685="","",COUNTA($B$10:B685)-COUNTBLANK($B$10:B685)+1)</f>
        <v/>
      </c>
      <c r="C686" s="143" t="str">
        <f t="shared" si="97"/>
        <v/>
      </c>
      <c r="D686" s="143"/>
      <c r="E686" s="143" t="str">
        <f>IF(病理診断科ブロック!$M686="","","-")</f>
        <v/>
      </c>
      <c r="F686" s="143"/>
      <c r="G686" s="61"/>
      <c r="I686" s="93" t="str">
        <f t="shared" si="90"/>
        <v/>
      </c>
      <c r="J686" s="93" t="str">
        <f t="shared" si="91"/>
        <v/>
      </c>
      <c r="K686" s="132" t="str">
        <f>IF(L686="","",COUNTIF(L$10:L686,"H"))</f>
        <v/>
      </c>
      <c r="L686" s="133" t="str">
        <f t="shared" si="98"/>
        <v/>
      </c>
      <c r="M686" s="132" t="str">
        <f t="shared" si="92"/>
        <v/>
      </c>
      <c r="N686" s="132" t="str">
        <f>IF(病理診断科ブロック!$M686="","","-")</f>
        <v/>
      </c>
      <c r="O686" s="132" t="str">
        <f t="shared" si="93"/>
        <v/>
      </c>
      <c r="P686" s="132" t="str">
        <f t="shared" si="94"/>
        <v/>
      </c>
      <c r="Q686" s="97" t="str">
        <f>IF(R686="","",IF(IFERROR(R686,"Error")="Error","Error",IF(COUNTIF(R$10:R1676,R686)=1,"OK","Duplication")))</f>
        <v/>
      </c>
      <c r="R686" s="134" t="str">
        <f t="shared" si="95"/>
        <v/>
      </c>
      <c r="S686" s="134" t="str">
        <f t="shared" si="96"/>
        <v/>
      </c>
    </row>
    <row r="687" spans="2:19" ht="14.1" customHeight="1" x14ac:dyDescent="0.15">
      <c r="B687" s="135" t="str">
        <f>IF(C686="","",COUNTA($B$10:B686)-COUNTBLANK($B$10:B686)+1)</f>
        <v/>
      </c>
      <c r="C687" s="142" t="str">
        <f t="shared" si="97"/>
        <v/>
      </c>
      <c r="D687" s="142"/>
      <c r="E687" s="142" t="str">
        <f>IF(病理診断科ブロック!$M687="","","-")</f>
        <v/>
      </c>
      <c r="F687" s="142"/>
      <c r="G687" s="60"/>
      <c r="I687" s="93" t="str">
        <f t="shared" si="90"/>
        <v/>
      </c>
      <c r="J687" s="93" t="str">
        <f t="shared" si="91"/>
        <v/>
      </c>
      <c r="K687" s="135" t="str">
        <f>IF(L687="","",COUNTIF(L$10:L687,"H"))</f>
        <v/>
      </c>
      <c r="L687" s="137" t="str">
        <f t="shared" si="98"/>
        <v/>
      </c>
      <c r="M687" s="135" t="str">
        <f t="shared" si="92"/>
        <v/>
      </c>
      <c r="N687" s="135" t="str">
        <f>IF(病理診断科ブロック!$M687="","","-")</f>
        <v/>
      </c>
      <c r="O687" s="135" t="str">
        <f t="shared" si="93"/>
        <v/>
      </c>
      <c r="P687" s="135" t="str">
        <f t="shared" si="94"/>
        <v/>
      </c>
      <c r="Q687" s="97" t="str">
        <f>IF(R687="","",IF(IFERROR(R687,"Error")="Error","Error",IF(COUNTIF(R$10:R1677,R687)=1,"OK","Duplication")))</f>
        <v/>
      </c>
      <c r="R687" s="134" t="str">
        <f t="shared" si="95"/>
        <v/>
      </c>
      <c r="S687" s="134" t="str">
        <f t="shared" si="96"/>
        <v/>
      </c>
    </row>
    <row r="688" spans="2:19" ht="14.1" customHeight="1" x14ac:dyDescent="0.15">
      <c r="B688" s="132" t="str">
        <f>IF(C687="","",COUNTA($B$10:B687)-COUNTBLANK($B$10:B687)+1)</f>
        <v/>
      </c>
      <c r="C688" s="143" t="str">
        <f t="shared" si="97"/>
        <v/>
      </c>
      <c r="D688" s="143"/>
      <c r="E688" s="143" t="str">
        <f>IF(病理診断科ブロック!$M688="","","-")</f>
        <v/>
      </c>
      <c r="F688" s="143"/>
      <c r="G688" s="61"/>
      <c r="I688" s="93" t="str">
        <f t="shared" si="90"/>
        <v/>
      </c>
      <c r="J688" s="93" t="str">
        <f t="shared" si="91"/>
        <v/>
      </c>
      <c r="K688" s="132" t="str">
        <f>IF(L688="","",COUNTIF(L$10:L688,"H"))</f>
        <v/>
      </c>
      <c r="L688" s="133" t="str">
        <f t="shared" si="98"/>
        <v/>
      </c>
      <c r="M688" s="132" t="str">
        <f t="shared" si="92"/>
        <v/>
      </c>
      <c r="N688" s="132" t="str">
        <f>IF(病理診断科ブロック!$M688="","","-")</f>
        <v/>
      </c>
      <c r="O688" s="132" t="str">
        <f t="shared" si="93"/>
        <v/>
      </c>
      <c r="P688" s="132" t="str">
        <f t="shared" si="94"/>
        <v/>
      </c>
      <c r="Q688" s="97" t="str">
        <f>IF(R688="","",IF(IFERROR(R688,"Error")="Error","Error",IF(COUNTIF(R$10:R1678,R688)=1,"OK","Duplication")))</f>
        <v/>
      </c>
      <c r="R688" s="134" t="str">
        <f t="shared" si="95"/>
        <v/>
      </c>
      <c r="S688" s="134" t="str">
        <f t="shared" si="96"/>
        <v/>
      </c>
    </row>
    <row r="689" spans="2:19" ht="14.1" customHeight="1" x14ac:dyDescent="0.15">
      <c r="B689" s="135" t="str">
        <f>IF(C688="","",COUNTA($B$10:B688)-COUNTBLANK($B$10:B688)+1)</f>
        <v/>
      </c>
      <c r="C689" s="142" t="str">
        <f t="shared" si="97"/>
        <v/>
      </c>
      <c r="D689" s="142"/>
      <c r="E689" s="142" t="str">
        <f>IF(病理診断科ブロック!$M689="","","-")</f>
        <v/>
      </c>
      <c r="F689" s="142"/>
      <c r="G689" s="60"/>
      <c r="I689" s="93" t="str">
        <f t="shared" si="90"/>
        <v/>
      </c>
      <c r="J689" s="93" t="str">
        <f t="shared" si="91"/>
        <v/>
      </c>
      <c r="K689" s="135" t="str">
        <f>IF(L689="","",COUNTIF(L$10:L689,"H"))</f>
        <v/>
      </c>
      <c r="L689" s="137" t="str">
        <f t="shared" si="98"/>
        <v/>
      </c>
      <c r="M689" s="135" t="str">
        <f t="shared" si="92"/>
        <v/>
      </c>
      <c r="N689" s="135" t="str">
        <f>IF(病理診断科ブロック!$M689="","","-")</f>
        <v/>
      </c>
      <c r="O689" s="135" t="str">
        <f t="shared" si="93"/>
        <v/>
      </c>
      <c r="P689" s="135" t="str">
        <f t="shared" si="94"/>
        <v/>
      </c>
      <c r="Q689" s="97" t="str">
        <f>IF(R689="","",IF(IFERROR(R689,"Error")="Error","Error",IF(COUNTIF(R$10:R1679,R689)=1,"OK","Duplication")))</f>
        <v/>
      </c>
      <c r="R689" s="134" t="str">
        <f t="shared" si="95"/>
        <v/>
      </c>
      <c r="S689" s="134" t="str">
        <f t="shared" si="96"/>
        <v/>
      </c>
    </row>
    <row r="690" spans="2:19" ht="14.1" customHeight="1" x14ac:dyDescent="0.15">
      <c r="B690" s="132" t="str">
        <f>IF(C689="","",COUNTA($B$10:B689)-COUNTBLANK($B$10:B689)+1)</f>
        <v/>
      </c>
      <c r="C690" s="143" t="str">
        <f t="shared" si="97"/>
        <v/>
      </c>
      <c r="D690" s="143"/>
      <c r="E690" s="143" t="str">
        <f>IF(病理診断科ブロック!$M690="","","-")</f>
        <v/>
      </c>
      <c r="F690" s="143"/>
      <c r="G690" s="61"/>
      <c r="I690" s="93" t="str">
        <f t="shared" si="90"/>
        <v/>
      </c>
      <c r="J690" s="93" t="str">
        <f t="shared" si="91"/>
        <v/>
      </c>
      <c r="K690" s="132" t="str">
        <f>IF(L690="","",COUNTIF(L$10:L690,"H"))</f>
        <v/>
      </c>
      <c r="L690" s="133" t="str">
        <f t="shared" si="98"/>
        <v/>
      </c>
      <c r="M690" s="132" t="str">
        <f t="shared" si="92"/>
        <v/>
      </c>
      <c r="N690" s="132" t="str">
        <f>IF(病理診断科ブロック!$M690="","","-")</f>
        <v/>
      </c>
      <c r="O690" s="132" t="str">
        <f t="shared" si="93"/>
        <v/>
      </c>
      <c r="P690" s="132" t="str">
        <f t="shared" si="94"/>
        <v/>
      </c>
      <c r="Q690" s="97" t="str">
        <f>IF(R690="","",IF(IFERROR(R690,"Error")="Error","Error",IF(COUNTIF(R$10:R1680,R690)=1,"OK","Duplication")))</f>
        <v/>
      </c>
      <c r="R690" s="134" t="str">
        <f t="shared" si="95"/>
        <v/>
      </c>
      <c r="S690" s="134" t="str">
        <f t="shared" si="96"/>
        <v/>
      </c>
    </row>
    <row r="691" spans="2:19" ht="14.1" customHeight="1" x14ac:dyDescent="0.15">
      <c r="B691" s="135" t="str">
        <f>IF(C690="","",COUNTA($B$10:B690)-COUNTBLANK($B$10:B690)+1)</f>
        <v/>
      </c>
      <c r="C691" s="142" t="str">
        <f t="shared" si="97"/>
        <v/>
      </c>
      <c r="D691" s="142"/>
      <c r="E691" s="142" t="str">
        <f>IF(病理診断科ブロック!$M691="","","-")</f>
        <v/>
      </c>
      <c r="F691" s="142"/>
      <c r="G691" s="60"/>
      <c r="I691" s="93" t="str">
        <f t="shared" si="90"/>
        <v/>
      </c>
      <c r="J691" s="93" t="str">
        <f t="shared" si="91"/>
        <v/>
      </c>
      <c r="K691" s="135" t="str">
        <f>IF(L691="","",COUNTIF(L$10:L691,"H"))</f>
        <v/>
      </c>
      <c r="L691" s="137" t="str">
        <f t="shared" si="98"/>
        <v/>
      </c>
      <c r="M691" s="135" t="str">
        <f t="shared" si="92"/>
        <v/>
      </c>
      <c r="N691" s="135" t="str">
        <f>IF(病理診断科ブロック!$M691="","","-")</f>
        <v/>
      </c>
      <c r="O691" s="135" t="str">
        <f t="shared" si="93"/>
        <v/>
      </c>
      <c r="P691" s="135" t="str">
        <f t="shared" si="94"/>
        <v/>
      </c>
      <c r="Q691" s="97" t="str">
        <f>IF(R691="","",IF(IFERROR(R691,"Error")="Error","Error",IF(COUNTIF(R$10:R1681,R691)=1,"OK","Duplication")))</f>
        <v/>
      </c>
      <c r="R691" s="134" t="str">
        <f t="shared" si="95"/>
        <v/>
      </c>
      <c r="S691" s="134" t="str">
        <f t="shared" si="96"/>
        <v/>
      </c>
    </row>
    <row r="692" spans="2:19" ht="14.1" customHeight="1" x14ac:dyDescent="0.15">
      <c r="B692" s="132" t="str">
        <f>IF(C691="","",COUNTA($B$10:B691)-COUNTBLANK($B$10:B691)+1)</f>
        <v/>
      </c>
      <c r="C692" s="143" t="str">
        <f t="shared" si="97"/>
        <v/>
      </c>
      <c r="D692" s="143"/>
      <c r="E692" s="143" t="str">
        <f>IF(病理診断科ブロック!$M692="","","-")</f>
        <v/>
      </c>
      <c r="F692" s="143"/>
      <c r="G692" s="61"/>
      <c r="I692" s="93" t="str">
        <f t="shared" si="90"/>
        <v/>
      </c>
      <c r="J692" s="93" t="str">
        <f t="shared" si="91"/>
        <v/>
      </c>
      <c r="K692" s="132" t="str">
        <f>IF(L692="","",COUNTIF(L$10:L692,"H"))</f>
        <v/>
      </c>
      <c r="L692" s="133" t="str">
        <f t="shared" si="98"/>
        <v/>
      </c>
      <c r="M692" s="132" t="str">
        <f t="shared" si="92"/>
        <v/>
      </c>
      <c r="N692" s="132" t="str">
        <f>IF(病理診断科ブロック!$M692="","","-")</f>
        <v/>
      </c>
      <c r="O692" s="132" t="str">
        <f t="shared" si="93"/>
        <v/>
      </c>
      <c r="P692" s="132" t="str">
        <f t="shared" si="94"/>
        <v/>
      </c>
      <c r="Q692" s="97" t="str">
        <f>IF(R692="","",IF(IFERROR(R692,"Error")="Error","Error",IF(COUNTIF(R$10:R1682,R692)=1,"OK","Duplication")))</f>
        <v/>
      </c>
      <c r="R692" s="134" t="str">
        <f t="shared" si="95"/>
        <v/>
      </c>
      <c r="S692" s="134" t="str">
        <f t="shared" si="96"/>
        <v/>
      </c>
    </row>
    <row r="693" spans="2:19" ht="14.1" customHeight="1" x14ac:dyDescent="0.15">
      <c r="B693" s="135" t="str">
        <f>IF(C692="","",COUNTA($B$10:B692)-COUNTBLANK($B$10:B692)+1)</f>
        <v/>
      </c>
      <c r="C693" s="142" t="str">
        <f t="shared" si="97"/>
        <v/>
      </c>
      <c r="D693" s="142"/>
      <c r="E693" s="142" t="str">
        <f>IF(病理診断科ブロック!$M693="","","-")</f>
        <v/>
      </c>
      <c r="F693" s="142"/>
      <c r="G693" s="60"/>
      <c r="I693" s="93" t="str">
        <f t="shared" si="90"/>
        <v/>
      </c>
      <c r="J693" s="93" t="str">
        <f t="shared" si="91"/>
        <v/>
      </c>
      <c r="K693" s="135" t="str">
        <f>IF(L693="","",COUNTIF(L$10:L693,"H"))</f>
        <v/>
      </c>
      <c r="L693" s="137" t="str">
        <f t="shared" si="98"/>
        <v/>
      </c>
      <c r="M693" s="135" t="str">
        <f t="shared" si="92"/>
        <v/>
      </c>
      <c r="N693" s="135" t="str">
        <f>IF(病理診断科ブロック!$M693="","","-")</f>
        <v/>
      </c>
      <c r="O693" s="135" t="str">
        <f t="shared" si="93"/>
        <v/>
      </c>
      <c r="P693" s="135" t="str">
        <f t="shared" si="94"/>
        <v/>
      </c>
      <c r="Q693" s="97" t="str">
        <f>IF(R693="","",IF(IFERROR(R693,"Error")="Error","Error",IF(COUNTIF(R$10:R1683,R693)=1,"OK","Duplication")))</f>
        <v/>
      </c>
      <c r="R693" s="134" t="str">
        <f t="shared" si="95"/>
        <v/>
      </c>
      <c r="S693" s="134" t="str">
        <f t="shared" si="96"/>
        <v/>
      </c>
    </row>
    <row r="694" spans="2:19" ht="14.1" customHeight="1" x14ac:dyDescent="0.15">
      <c r="B694" s="132" t="str">
        <f>IF(C693="","",COUNTA($B$10:B693)-COUNTBLANK($B$10:B693)+1)</f>
        <v/>
      </c>
      <c r="C694" s="143" t="str">
        <f t="shared" si="97"/>
        <v/>
      </c>
      <c r="D694" s="143"/>
      <c r="E694" s="143" t="str">
        <f>IF(病理診断科ブロック!$M694="","","-")</f>
        <v/>
      </c>
      <c r="F694" s="143"/>
      <c r="G694" s="61"/>
      <c r="I694" s="93" t="str">
        <f t="shared" si="90"/>
        <v/>
      </c>
      <c r="J694" s="93" t="str">
        <f t="shared" si="91"/>
        <v/>
      </c>
      <c r="K694" s="132" t="str">
        <f>IF(L694="","",COUNTIF(L$10:L694,"H"))</f>
        <v/>
      </c>
      <c r="L694" s="133" t="str">
        <f t="shared" si="98"/>
        <v/>
      </c>
      <c r="M694" s="132" t="str">
        <f t="shared" si="92"/>
        <v/>
      </c>
      <c r="N694" s="132" t="str">
        <f>IF(病理診断科ブロック!$M694="","","-")</f>
        <v/>
      </c>
      <c r="O694" s="132" t="str">
        <f t="shared" si="93"/>
        <v/>
      </c>
      <c r="P694" s="132" t="str">
        <f t="shared" si="94"/>
        <v/>
      </c>
      <c r="Q694" s="97" t="str">
        <f>IF(R694="","",IF(IFERROR(R694,"Error")="Error","Error",IF(COUNTIF(R$10:R1684,R694)=1,"OK","Duplication")))</f>
        <v/>
      </c>
      <c r="R694" s="134" t="str">
        <f t="shared" si="95"/>
        <v/>
      </c>
      <c r="S694" s="134" t="str">
        <f t="shared" si="96"/>
        <v/>
      </c>
    </row>
    <row r="695" spans="2:19" ht="14.1" customHeight="1" x14ac:dyDescent="0.15">
      <c r="B695" s="135" t="str">
        <f>IF(C694="","",COUNTA($B$10:B694)-COUNTBLANK($B$10:B694)+1)</f>
        <v/>
      </c>
      <c r="C695" s="142" t="str">
        <f t="shared" si="97"/>
        <v/>
      </c>
      <c r="D695" s="142"/>
      <c r="E695" s="142" t="str">
        <f>IF(病理診断科ブロック!$M695="","","-")</f>
        <v/>
      </c>
      <c r="F695" s="142"/>
      <c r="G695" s="60"/>
      <c r="I695" s="93" t="str">
        <f t="shared" si="90"/>
        <v/>
      </c>
      <c r="J695" s="93" t="str">
        <f t="shared" si="91"/>
        <v/>
      </c>
      <c r="K695" s="135" t="str">
        <f>IF(L695="","",COUNTIF(L$10:L695,"H"))</f>
        <v/>
      </c>
      <c r="L695" s="137" t="str">
        <f t="shared" si="98"/>
        <v/>
      </c>
      <c r="M695" s="135" t="str">
        <f t="shared" si="92"/>
        <v/>
      </c>
      <c r="N695" s="135" t="str">
        <f>IF(病理診断科ブロック!$M695="","","-")</f>
        <v/>
      </c>
      <c r="O695" s="135" t="str">
        <f t="shared" si="93"/>
        <v/>
      </c>
      <c r="P695" s="135" t="str">
        <f t="shared" si="94"/>
        <v/>
      </c>
      <c r="Q695" s="97" t="str">
        <f>IF(R695="","",IF(IFERROR(R695,"Error")="Error","Error",IF(COUNTIF(R$10:R1685,R695)=1,"OK","Duplication")))</f>
        <v/>
      </c>
      <c r="R695" s="134" t="str">
        <f t="shared" si="95"/>
        <v/>
      </c>
      <c r="S695" s="134" t="str">
        <f t="shared" si="96"/>
        <v/>
      </c>
    </row>
    <row r="696" spans="2:19" ht="14.1" customHeight="1" x14ac:dyDescent="0.15">
      <c r="B696" s="132" t="str">
        <f>IF(C695="","",COUNTA($B$10:B695)-COUNTBLANK($B$10:B695)+1)</f>
        <v/>
      </c>
      <c r="C696" s="143" t="str">
        <f t="shared" si="97"/>
        <v/>
      </c>
      <c r="D696" s="143"/>
      <c r="E696" s="143" t="str">
        <f>IF(病理診断科ブロック!$M696="","","-")</f>
        <v/>
      </c>
      <c r="F696" s="143"/>
      <c r="G696" s="61"/>
      <c r="I696" s="93" t="str">
        <f t="shared" si="90"/>
        <v/>
      </c>
      <c r="J696" s="93" t="str">
        <f t="shared" si="91"/>
        <v/>
      </c>
      <c r="K696" s="132" t="str">
        <f>IF(L696="","",COUNTIF(L$10:L696,"H"))</f>
        <v/>
      </c>
      <c r="L696" s="133" t="str">
        <f t="shared" si="98"/>
        <v/>
      </c>
      <c r="M696" s="132" t="str">
        <f t="shared" si="92"/>
        <v/>
      </c>
      <c r="N696" s="132" t="str">
        <f>IF(病理診断科ブロック!$M696="","","-")</f>
        <v/>
      </c>
      <c r="O696" s="132" t="str">
        <f t="shared" si="93"/>
        <v/>
      </c>
      <c r="P696" s="132" t="str">
        <f t="shared" si="94"/>
        <v/>
      </c>
      <c r="Q696" s="97" t="str">
        <f>IF(R696="","",IF(IFERROR(R696,"Error")="Error","Error",IF(COUNTIF(R$10:R1686,R696)=1,"OK","Duplication")))</f>
        <v/>
      </c>
      <c r="R696" s="134" t="str">
        <f t="shared" si="95"/>
        <v/>
      </c>
      <c r="S696" s="134" t="str">
        <f t="shared" si="96"/>
        <v/>
      </c>
    </row>
    <row r="697" spans="2:19" ht="14.1" customHeight="1" x14ac:dyDescent="0.15">
      <c r="B697" s="135" t="str">
        <f>IF(C696="","",COUNTA($B$10:B696)-COUNTBLANK($B$10:B696)+1)</f>
        <v/>
      </c>
      <c r="C697" s="142" t="str">
        <f t="shared" si="97"/>
        <v/>
      </c>
      <c r="D697" s="142"/>
      <c r="E697" s="142" t="str">
        <f>IF(病理診断科ブロック!$M697="","","-")</f>
        <v/>
      </c>
      <c r="F697" s="142"/>
      <c r="G697" s="60"/>
      <c r="I697" s="93" t="str">
        <f t="shared" si="90"/>
        <v/>
      </c>
      <c r="J697" s="93" t="str">
        <f t="shared" si="91"/>
        <v/>
      </c>
      <c r="K697" s="135" t="str">
        <f>IF(L697="","",COUNTIF(L$10:L697,"H"))</f>
        <v/>
      </c>
      <c r="L697" s="137" t="str">
        <f t="shared" si="98"/>
        <v/>
      </c>
      <c r="M697" s="135" t="str">
        <f t="shared" si="92"/>
        <v/>
      </c>
      <c r="N697" s="135" t="str">
        <f>IF(病理診断科ブロック!$M697="","","-")</f>
        <v/>
      </c>
      <c r="O697" s="135" t="str">
        <f t="shared" si="93"/>
        <v/>
      </c>
      <c r="P697" s="135" t="str">
        <f t="shared" si="94"/>
        <v/>
      </c>
      <c r="Q697" s="97" t="str">
        <f>IF(R697="","",IF(IFERROR(R697,"Error")="Error","Error",IF(COUNTIF(R$10:R1687,R697)=1,"OK","Duplication")))</f>
        <v/>
      </c>
      <c r="R697" s="134" t="str">
        <f t="shared" si="95"/>
        <v/>
      </c>
      <c r="S697" s="134" t="str">
        <f t="shared" si="96"/>
        <v/>
      </c>
    </row>
    <row r="698" spans="2:19" ht="14.1" customHeight="1" x14ac:dyDescent="0.15">
      <c r="B698" s="132" t="str">
        <f>IF(C697="","",COUNTA($B$10:B697)-COUNTBLANK($B$10:B697)+1)</f>
        <v/>
      </c>
      <c r="C698" s="143" t="str">
        <f t="shared" si="97"/>
        <v/>
      </c>
      <c r="D698" s="143"/>
      <c r="E698" s="143" t="str">
        <f>IF(病理診断科ブロック!$M698="","","-")</f>
        <v/>
      </c>
      <c r="F698" s="143"/>
      <c r="G698" s="61"/>
      <c r="I698" s="93" t="str">
        <f t="shared" si="90"/>
        <v/>
      </c>
      <c r="J698" s="93" t="str">
        <f t="shared" si="91"/>
        <v/>
      </c>
      <c r="K698" s="132" t="str">
        <f>IF(L698="","",COUNTIF(L$10:L698,"H"))</f>
        <v/>
      </c>
      <c r="L698" s="133" t="str">
        <f t="shared" si="98"/>
        <v/>
      </c>
      <c r="M698" s="132" t="str">
        <f t="shared" si="92"/>
        <v/>
      </c>
      <c r="N698" s="132" t="str">
        <f>IF(病理診断科ブロック!$M698="","","-")</f>
        <v/>
      </c>
      <c r="O698" s="132" t="str">
        <f t="shared" si="93"/>
        <v/>
      </c>
      <c r="P698" s="132" t="str">
        <f t="shared" si="94"/>
        <v/>
      </c>
      <c r="Q698" s="97" t="str">
        <f>IF(R698="","",IF(IFERROR(R698,"Error")="Error","Error",IF(COUNTIF(R$10:R1688,R698)=1,"OK","Duplication")))</f>
        <v/>
      </c>
      <c r="R698" s="134" t="str">
        <f t="shared" si="95"/>
        <v/>
      </c>
      <c r="S698" s="134" t="str">
        <f t="shared" si="96"/>
        <v/>
      </c>
    </row>
    <row r="699" spans="2:19" ht="14.1" customHeight="1" x14ac:dyDescent="0.15">
      <c r="B699" s="135" t="str">
        <f>IF(C698="","",COUNTA($B$10:B698)-COUNTBLANK($B$10:B698)+1)</f>
        <v/>
      </c>
      <c r="C699" s="142" t="str">
        <f t="shared" si="97"/>
        <v/>
      </c>
      <c r="D699" s="142"/>
      <c r="E699" s="142" t="str">
        <f>IF(病理診断科ブロック!$M699="","","-")</f>
        <v/>
      </c>
      <c r="F699" s="142"/>
      <c r="G699" s="60"/>
      <c r="I699" s="93" t="str">
        <f t="shared" si="90"/>
        <v/>
      </c>
      <c r="J699" s="93" t="str">
        <f t="shared" si="91"/>
        <v/>
      </c>
      <c r="K699" s="135" t="str">
        <f>IF(L699="","",COUNTIF(L$10:L699,"H"))</f>
        <v/>
      </c>
      <c r="L699" s="137" t="str">
        <f t="shared" si="98"/>
        <v/>
      </c>
      <c r="M699" s="135" t="str">
        <f t="shared" si="92"/>
        <v/>
      </c>
      <c r="N699" s="135" t="str">
        <f>IF(病理診断科ブロック!$M699="","","-")</f>
        <v/>
      </c>
      <c r="O699" s="135" t="str">
        <f t="shared" si="93"/>
        <v/>
      </c>
      <c r="P699" s="135" t="str">
        <f t="shared" si="94"/>
        <v/>
      </c>
      <c r="Q699" s="97" t="str">
        <f>IF(R699="","",IF(IFERROR(R699,"Error")="Error","Error",IF(COUNTIF(R$10:R1689,R699)=1,"OK","Duplication")))</f>
        <v/>
      </c>
      <c r="R699" s="134" t="str">
        <f t="shared" si="95"/>
        <v/>
      </c>
      <c r="S699" s="134" t="str">
        <f t="shared" si="96"/>
        <v/>
      </c>
    </row>
    <row r="700" spans="2:19" ht="14.1" customHeight="1" x14ac:dyDescent="0.15">
      <c r="B700" s="132" t="str">
        <f>IF(C699="","",COUNTA($B$10:B699)-COUNTBLANK($B$10:B699)+1)</f>
        <v/>
      </c>
      <c r="C700" s="143" t="str">
        <f t="shared" si="97"/>
        <v/>
      </c>
      <c r="D700" s="143"/>
      <c r="E700" s="143" t="str">
        <f>IF(病理診断科ブロック!$M700="","","-")</f>
        <v/>
      </c>
      <c r="F700" s="143"/>
      <c r="G700" s="61"/>
      <c r="I700" s="93" t="str">
        <f t="shared" si="90"/>
        <v/>
      </c>
      <c r="J700" s="93" t="str">
        <f t="shared" si="91"/>
        <v/>
      </c>
      <c r="K700" s="132" t="str">
        <f>IF(L700="","",COUNTIF(L$10:L700,"H"))</f>
        <v/>
      </c>
      <c r="L700" s="133" t="str">
        <f t="shared" si="98"/>
        <v/>
      </c>
      <c r="M700" s="132" t="str">
        <f t="shared" si="92"/>
        <v/>
      </c>
      <c r="N700" s="132" t="str">
        <f>IF(病理診断科ブロック!$M700="","","-")</f>
        <v/>
      </c>
      <c r="O700" s="132" t="str">
        <f t="shared" si="93"/>
        <v/>
      </c>
      <c r="P700" s="132" t="str">
        <f t="shared" si="94"/>
        <v/>
      </c>
      <c r="Q700" s="97" t="str">
        <f>IF(R700="","",IF(IFERROR(R700,"Error")="Error","Error",IF(COUNTIF(R$10:R1690,R700)=1,"OK","Duplication")))</f>
        <v/>
      </c>
      <c r="R700" s="134" t="str">
        <f t="shared" si="95"/>
        <v/>
      </c>
      <c r="S700" s="134" t="str">
        <f t="shared" si="96"/>
        <v/>
      </c>
    </row>
    <row r="701" spans="2:19" ht="14.1" customHeight="1" x14ac:dyDescent="0.15">
      <c r="B701" s="135" t="str">
        <f>IF(C700="","",COUNTA($B$10:B700)-COUNTBLANK($B$10:B700)+1)</f>
        <v/>
      </c>
      <c r="C701" s="142" t="str">
        <f t="shared" si="97"/>
        <v/>
      </c>
      <c r="D701" s="142"/>
      <c r="E701" s="142" t="str">
        <f>IF(病理診断科ブロック!$M701="","","-")</f>
        <v/>
      </c>
      <c r="F701" s="142"/>
      <c r="G701" s="60"/>
      <c r="I701" s="93" t="str">
        <f t="shared" si="90"/>
        <v/>
      </c>
      <c r="J701" s="93" t="str">
        <f t="shared" si="91"/>
        <v/>
      </c>
      <c r="K701" s="135" t="str">
        <f>IF(L701="","",COUNTIF(L$10:L701,"H"))</f>
        <v/>
      </c>
      <c r="L701" s="137" t="str">
        <f t="shared" si="98"/>
        <v/>
      </c>
      <c r="M701" s="135" t="str">
        <f t="shared" si="92"/>
        <v/>
      </c>
      <c r="N701" s="135" t="str">
        <f>IF(病理診断科ブロック!$M701="","","-")</f>
        <v/>
      </c>
      <c r="O701" s="135" t="str">
        <f t="shared" si="93"/>
        <v/>
      </c>
      <c r="P701" s="135" t="str">
        <f t="shared" si="94"/>
        <v/>
      </c>
      <c r="Q701" s="97" t="str">
        <f>IF(R701="","",IF(IFERROR(R701,"Error")="Error","Error",IF(COUNTIF(R$10:R1691,R701)=1,"OK","Duplication")))</f>
        <v/>
      </c>
      <c r="R701" s="134" t="str">
        <f t="shared" si="95"/>
        <v/>
      </c>
      <c r="S701" s="134" t="str">
        <f t="shared" si="96"/>
        <v/>
      </c>
    </row>
    <row r="702" spans="2:19" ht="14.1" customHeight="1" x14ac:dyDescent="0.15">
      <c r="B702" s="132" t="str">
        <f>IF(C701="","",COUNTA($B$10:B701)-COUNTBLANK($B$10:B701)+1)</f>
        <v/>
      </c>
      <c r="C702" s="143" t="str">
        <f t="shared" si="97"/>
        <v/>
      </c>
      <c r="D702" s="143"/>
      <c r="E702" s="143" t="str">
        <f>IF(病理診断科ブロック!$M702="","","-")</f>
        <v/>
      </c>
      <c r="F702" s="143"/>
      <c r="G702" s="61"/>
      <c r="I702" s="93" t="str">
        <f t="shared" si="90"/>
        <v/>
      </c>
      <c r="J702" s="93" t="str">
        <f t="shared" si="91"/>
        <v/>
      </c>
      <c r="K702" s="132" t="str">
        <f>IF(L702="","",COUNTIF(L$10:L702,"H"))</f>
        <v/>
      </c>
      <c r="L702" s="133" t="str">
        <f t="shared" si="98"/>
        <v/>
      </c>
      <c r="M702" s="132" t="str">
        <f t="shared" si="92"/>
        <v/>
      </c>
      <c r="N702" s="132" t="str">
        <f>IF(病理診断科ブロック!$M702="","","-")</f>
        <v/>
      </c>
      <c r="O702" s="132" t="str">
        <f t="shared" si="93"/>
        <v/>
      </c>
      <c r="P702" s="132" t="str">
        <f t="shared" si="94"/>
        <v/>
      </c>
      <c r="Q702" s="97" t="str">
        <f>IF(R702="","",IF(IFERROR(R702,"Error")="Error","Error",IF(COUNTIF(R$10:R1692,R702)=1,"OK","Duplication")))</f>
        <v/>
      </c>
      <c r="R702" s="134" t="str">
        <f t="shared" si="95"/>
        <v/>
      </c>
      <c r="S702" s="134" t="str">
        <f t="shared" si="96"/>
        <v/>
      </c>
    </row>
    <row r="703" spans="2:19" ht="14.1" customHeight="1" x14ac:dyDescent="0.15">
      <c r="B703" s="135" t="str">
        <f>IF(C702="","",COUNTA($B$10:B702)-COUNTBLANK($B$10:B702)+1)</f>
        <v/>
      </c>
      <c r="C703" s="142" t="str">
        <f t="shared" si="97"/>
        <v/>
      </c>
      <c r="D703" s="142"/>
      <c r="E703" s="142" t="str">
        <f>IF(病理診断科ブロック!$M703="","","-")</f>
        <v/>
      </c>
      <c r="F703" s="142"/>
      <c r="G703" s="60"/>
      <c r="I703" s="93" t="str">
        <f t="shared" si="90"/>
        <v/>
      </c>
      <c r="J703" s="93" t="str">
        <f t="shared" si="91"/>
        <v/>
      </c>
      <c r="K703" s="135" t="str">
        <f>IF(L703="","",COUNTIF(L$10:L703,"H"))</f>
        <v/>
      </c>
      <c r="L703" s="137" t="str">
        <f t="shared" si="98"/>
        <v/>
      </c>
      <c r="M703" s="135" t="str">
        <f t="shared" si="92"/>
        <v/>
      </c>
      <c r="N703" s="135" t="str">
        <f>IF(病理診断科ブロック!$M703="","","-")</f>
        <v/>
      </c>
      <c r="O703" s="135" t="str">
        <f t="shared" si="93"/>
        <v/>
      </c>
      <c r="P703" s="135" t="str">
        <f t="shared" si="94"/>
        <v/>
      </c>
      <c r="Q703" s="97" t="str">
        <f>IF(R703="","",IF(IFERROR(R703,"Error")="Error","Error",IF(COUNTIF(R$10:R1693,R703)=1,"OK","Duplication")))</f>
        <v/>
      </c>
      <c r="R703" s="134" t="str">
        <f t="shared" si="95"/>
        <v/>
      </c>
      <c r="S703" s="134" t="str">
        <f t="shared" si="96"/>
        <v/>
      </c>
    </row>
    <row r="704" spans="2:19" ht="14.1" customHeight="1" x14ac:dyDescent="0.15">
      <c r="B704" s="132" t="str">
        <f>IF(C703="","",COUNTA($B$10:B703)-COUNTBLANK($B$10:B703)+1)</f>
        <v/>
      </c>
      <c r="C704" s="143" t="str">
        <f t="shared" si="97"/>
        <v/>
      </c>
      <c r="D704" s="143"/>
      <c r="E704" s="143" t="str">
        <f>IF(病理診断科ブロック!$M704="","","-")</f>
        <v/>
      </c>
      <c r="F704" s="143"/>
      <c r="G704" s="61"/>
      <c r="I704" s="93" t="str">
        <f t="shared" si="90"/>
        <v/>
      </c>
      <c r="J704" s="93" t="str">
        <f t="shared" si="91"/>
        <v/>
      </c>
      <c r="K704" s="132" t="str">
        <f>IF(L704="","",COUNTIF(L$10:L704,"H"))</f>
        <v/>
      </c>
      <c r="L704" s="133" t="str">
        <f t="shared" si="98"/>
        <v/>
      </c>
      <c r="M704" s="132" t="str">
        <f t="shared" si="92"/>
        <v/>
      </c>
      <c r="N704" s="132" t="str">
        <f>IF(病理診断科ブロック!$M704="","","-")</f>
        <v/>
      </c>
      <c r="O704" s="132" t="str">
        <f t="shared" si="93"/>
        <v/>
      </c>
      <c r="P704" s="132" t="str">
        <f t="shared" si="94"/>
        <v/>
      </c>
      <c r="Q704" s="97" t="str">
        <f>IF(R704="","",IF(IFERROR(R704,"Error")="Error","Error",IF(COUNTIF(R$10:R1694,R704)=1,"OK","Duplication")))</f>
        <v/>
      </c>
      <c r="R704" s="134" t="str">
        <f t="shared" si="95"/>
        <v/>
      </c>
      <c r="S704" s="134" t="str">
        <f t="shared" si="96"/>
        <v/>
      </c>
    </row>
    <row r="705" spans="2:19" ht="14.1" customHeight="1" x14ac:dyDescent="0.15">
      <c r="B705" s="135" t="str">
        <f>IF(C704="","",COUNTA($B$10:B704)-COUNTBLANK($B$10:B704)+1)</f>
        <v/>
      </c>
      <c r="C705" s="142" t="str">
        <f t="shared" si="97"/>
        <v/>
      </c>
      <c r="D705" s="142"/>
      <c r="E705" s="142" t="str">
        <f>IF(病理診断科ブロック!$M705="","","-")</f>
        <v/>
      </c>
      <c r="F705" s="142"/>
      <c r="G705" s="60"/>
      <c r="I705" s="93" t="str">
        <f t="shared" si="90"/>
        <v/>
      </c>
      <c r="J705" s="93" t="str">
        <f t="shared" si="91"/>
        <v/>
      </c>
      <c r="K705" s="135" t="str">
        <f>IF(L705="","",COUNTIF(L$10:L705,"H"))</f>
        <v/>
      </c>
      <c r="L705" s="137" t="str">
        <f t="shared" si="98"/>
        <v/>
      </c>
      <c r="M705" s="135" t="str">
        <f t="shared" si="92"/>
        <v/>
      </c>
      <c r="N705" s="135" t="str">
        <f>IF(病理診断科ブロック!$M705="","","-")</f>
        <v/>
      </c>
      <c r="O705" s="135" t="str">
        <f t="shared" si="93"/>
        <v/>
      </c>
      <c r="P705" s="135" t="str">
        <f t="shared" si="94"/>
        <v/>
      </c>
      <c r="Q705" s="97" t="str">
        <f>IF(R705="","",IF(IFERROR(R705,"Error")="Error","Error",IF(COUNTIF(R$10:R1695,R705)=1,"OK","Duplication")))</f>
        <v/>
      </c>
      <c r="R705" s="134" t="str">
        <f t="shared" si="95"/>
        <v/>
      </c>
      <c r="S705" s="134" t="str">
        <f t="shared" si="96"/>
        <v/>
      </c>
    </row>
    <row r="706" spans="2:19" ht="14.1" customHeight="1" x14ac:dyDescent="0.15">
      <c r="B706" s="132" t="str">
        <f>IF(C705="","",COUNTA($B$10:B705)-COUNTBLANK($B$10:B705)+1)</f>
        <v/>
      </c>
      <c r="C706" s="143" t="str">
        <f t="shared" si="97"/>
        <v/>
      </c>
      <c r="D706" s="143"/>
      <c r="E706" s="143" t="str">
        <f>IF(病理診断科ブロック!$M706="","","-")</f>
        <v/>
      </c>
      <c r="F706" s="143"/>
      <c r="G706" s="61"/>
      <c r="I706" s="93" t="str">
        <f t="shared" si="90"/>
        <v/>
      </c>
      <c r="J706" s="93" t="str">
        <f t="shared" si="91"/>
        <v/>
      </c>
      <c r="K706" s="132" t="str">
        <f>IF(L706="","",COUNTIF(L$10:L706,"H"))</f>
        <v/>
      </c>
      <c r="L706" s="133" t="str">
        <f t="shared" si="98"/>
        <v/>
      </c>
      <c r="M706" s="132" t="str">
        <f t="shared" si="92"/>
        <v/>
      </c>
      <c r="N706" s="132" t="str">
        <f>IF(病理診断科ブロック!$M706="","","-")</f>
        <v/>
      </c>
      <c r="O706" s="132" t="str">
        <f t="shared" si="93"/>
        <v/>
      </c>
      <c r="P706" s="132" t="str">
        <f t="shared" si="94"/>
        <v/>
      </c>
      <c r="Q706" s="97" t="str">
        <f>IF(R706="","",IF(IFERROR(R706,"Error")="Error","Error",IF(COUNTIF(R$10:R1696,R706)=1,"OK","Duplication")))</f>
        <v/>
      </c>
      <c r="R706" s="134" t="str">
        <f t="shared" si="95"/>
        <v/>
      </c>
      <c r="S706" s="134" t="str">
        <f t="shared" si="96"/>
        <v/>
      </c>
    </row>
    <row r="707" spans="2:19" ht="14.1" customHeight="1" x14ac:dyDescent="0.15">
      <c r="B707" s="135" t="str">
        <f>IF(C706="","",COUNTA($B$10:B706)-COUNTBLANK($B$10:B706)+1)</f>
        <v/>
      </c>
      <c r="C707" s="142" t="str">
        <f t="shared" si="97"/>
        <v/>
      </c>
      <c r="D707" s="142"/>
      <c r="E707" s="142" t="str">
        <f>IF(病理診断科ブロック!$M707="","","-")</f>
        <v/>
      </c>
      <c r="F707" s="142"/>
      <c r="G707" s="60"/>
      <c r="I707" s="93" t="str">
        <f t="shared" si="90"/>
        <v/>
      </c>
      <c r="J707" s="93" t="str">
        <f t="shared" si="91"/>
        <v/>
      </c>
      <c r="K707" s="135" t="str">
        <f>IF(L707="","",COUNTIF(L$10:L707,"H"))</f>
        <v/>
      </c>
      <c r="L707" s="137" t="str">
        <f t="shared" si="98"/>
        <v/>
      </c>
      <c r="M707" s="135" t="str">
        <f t="shared" si="92"/>
        <v/>
      </c>
      <c r="N707" s="135" t="str">
        <f>IF(病理診断科ブロック!$M707="","","-")</f>
        <v/>
      </c>
      <c r="O707" s="135" t="str">
        <f t="shared" si="93"/>
        <v/>
      </c>
      <c r="P707" s="135" t="str">
        <f t="shared" si="94"/>
        <v/>
      </c>
      <c r="Q707" s="97" t="str">
        <f>IF(R707="","",IF(IFERROR(R707,"Error")="Error","Error",IF(COUNTIF(R$10:R1697,R707)=1,"OK","Duplication")))</f>
        <v/>
      </c>
      <c r="R707" s="134" t="str">
        <f t="shared" si="95"/>
        <v/>
      </c>
      <c r="S707" s="134" t="str">
        <f t="shared" si="96"/>
        <v/>
      </c>
    </row>
    <row r="708" spans="2:19" ht="14.1" customHeight="1" x14ac:dyDescent="0.15">
      <c r="B708" s="132" t="str">
        <f>IF(C707="","",COUNTA($B$10:B707)-COUNTBLANK($B$10:B707)+1)</f>
        <v/>
      </c>
      <c r="C708" s="143" t="str">
        <f t="shared" si="97"/>
        <v/>
      </c>
      <c r="D708" s="143"/>
      <c r="E708" s="143" t="str">
        <f>IF(病理診断科ブロック!$M708="","","-")</f>
        <v/>
      </c>
      <c r="F708" s="143"/>
      <c r="G708" s="61"/>
      <c r="I708" s="93" t="str">
        <f t="shared" si="90"/>
        <v/>
      </c>
      <c r="J708" s="93" t="str">
        <f t="shared" si="91"/>
        <v/>
      </c>
      <c r="K708" s="132" t="str">
        <f>IF(L708="","",COUNTIF(L$10:L708,"H"))</f>
        <v/>
      </c>
      <c r="L708" s="133" t="str">
        <f t="shared" si="98"/>
        <v/>
      </c>
      <c r="M708" s="132" t="str">
        <f t="shared" si="92"/>
        <v/>
      </c>
      <c r="N708" s="132" t="str">
        <f>IF(病理診断科ブロック!$M708="","","-")</f>
        <v/>
      </c>
      <c r="O708" s="132" t="str">
        <f t="shared" si="93"/>
        <v/>
      </c>
      <c r="P708" s="132" t="str">
        <f t="shared" si="94"/>
        <v/>
      </c>
      <c r="Q708" s="97" t="str">
        <f>IF(R708="","",IF(IFERROR(R708,"Error")="Error","Error",IF(COUNTIF(R$10:R1698,R708)=1,"OK","Duplication")))</f>
        <v/>
      </c>
      <c r="R708" s="134" t="str">
        <f t="shared" si="95"/>
        <v/>
      </c>
      <c r="S708" s="134" t="str">
        <f t="shared" si="96"/>
        <v/>
      </c>
    </row>
    <row r="709" spans="2:19" ht="14.1" customHeight="1" x14ac:dyDescent="0.15">
      <c r="B709" s="135" t="str">
        <f>IF(C708="","",COUNTA($B$10:B708)-COUNTBLANK($B$10:B708)+1)</f>
        <v/>
      </c>
      <c r="C709" s="142" t="str">
        <f t="shared" si="97"/>
        <v/>
      </c>
      <c r="D709" s="142"/>
      <c r="E709" s="142" t="str">
        <f>IF(病理診断科ブロック!$M709="","","-")</f>
        <v/>
      </c>
      <c r="F709" s="142"/>
      <c r="G709" s="60"/>
      <c r="I709" s="93" t="str">
        <f t="shared" si="90"/>
        <v/>
      </c>
      <c r="J709" s="93" t="str">
        <f t="shared" si="91"/>
        <v/>
      </c>
      <c r="K709" s="135" t="str">
        <f>IF(L709="","",COUNTIF(L$10:L709,"H"))</f>
        <v/>
      </c>
      <c r="L709" s="137" t="str">
        <f t="shared" si="98"/>
        <v/>
      </c>
      <c r="M709" s="135" t="str">
        <f t="shared" si="92"/>
        <v/>
      </c>
      <c r="N709" s="135" t="str">
        <f>IF(病理診断科ブロック!$M709="","","-")</f>
        <v/>
      </c>
      <c r="O709" s="135" t="str">
        <f t="shared" si="93"/>
        <v/>
      </c>
      <c r="P709" s="135" t="str">
        <f t="shared" si="94"/>
        <v/>
      </c>
      <c r="Q709" s="97" t="str">
        <f>IF(R709="","",IF(IFERROR(R709,"Error")="Error","Error",IF(COUNTIF(R$10:R1699,R709)=1,"OK","Duplication")))</f>
        <v/>
      </c>
      <c r="R709" s="134" t="str">
        <f t="shared" si="95"/>
        <v/>
      </c>
      <c r="S709" s="134" t="str">
        <f t="shared" si="96"/>
        <v/>
      </c>
    </row>
    <row r="710" spans="2:19" ht="14.1" customHeight="1" x14ac:dyDescent="0.15">
      <c r="B710" s="132" t="str">
        <f>IF(C709="","",COUNTA($B$10:B709)-COUNTBLANK($B$10:B709)+1)</f>
        <v/>
      </c>
      <c r="C710" s="143" t="str">
        <f t="shared" si="97"/>
        <v/>
      </c>
      <c r="D710" s="143"/>
      <c r="E710" s="143" t="str">
        <f>IF(病理診断科ブロック!$M710="","","-")</f>
        <v/>
      </c>
      <c r="F710" s="143"/>
      <c r="G710" s="61"/>
      <c r="I710" s="93" t="str">
        <f t="shared" si="90"/>
        <v/>
      </c>
      <c r="J710" s="93" t="str">
        <f t="shared" si="91"/>
        <v/>
      </c>
      <c r="K710" s="132" t="str">
        <f>IF(L710="","",COUNTIF(L$10:L710,"H"))</f>
        <v/>
      </c>
      <c r="L710" s="133" t="str">
        <f t="shared" si="98"/>
        <v/>
      </c>
      <c r="M710" s="132" t="str">
        <f t="shared" si="92"/>
        <v/>
      </c>
      <c r="N710" s="132" t="str">
        <f>IF(病理診断科ブロック!$M710="","","-")</f>
        <v/>
      </c>
      <c r="O710" s="132" t="str">
        <f t="shared" si="93"/>
        <v/>
      </c>
      <c r="P710" s="132" t="str">
        <f t="shared" si="94"/>
        <v/>
      </c>
      <c r="Q710" s="97" t="str">
        <f>IF(R710="","",IF(IFERROR(R710,"Error")="Error","Error",IF(COUNTIF(R$10:R1700,R710)=1,"OK","Duplication")))</f>
        <v/>
      </c>
      <c r="R710" s="134" t="str">
        <f t="shared" si="95"/>
        <v/>
      </c>
      <c r="S710" s="134" t="str">
        <f t="shared" si="96"/>
        <v/>
      </c>
    </row>
    <row r="711" spans="2:19" ht="14.1" customHeight="1" x14ac:dyDescent="0.15">
      <c r="B711" s="135" t="str">
        <f>IF(C710="","",COUNTA($B$10:B710)-COUNTBLANK($B$10:B710)+1)</f>
        <v/>
      </c>
      <c r="C711" s="142" t="str">
        <f t="shared" si="97"/>
        <v/>
      </c>
      <c r="D711" s="142"/>
      <c r="E711" s="142" t="str">
        <f>IF(病理診断科ブロック!$M711="","","-")</f>
        <v/>
      </c>
      <c r="F711" s="142"/>
      <c r="G711" s="60"/>
      <c r="I711" s="93" t="str">
        <f t="shared" si="90"/>
        <v/>
      </c>
      <c r="J711" s="93" t="str">
        <f t="shared" si="91"/>
        <v/>
      </c>
      <c r="K711" s="135" t="str">
        <f>IF(L711="","",COUNTIF(L$10:L711,"H"))</f>
        <v/>
      </c>
      <c r="L711" s="137" t="str">
        <f t="shared" si="98"/>
        <v/>
      </c>
      <c r="M711" s="135" t="str">
        <f t="shared" si="92"/>
        <v/>
      </c>
      <c r="N711" s="135" t="str">
        <f>IF(病理診断科ブロック!$M711="","","-")</f>
        <v/>
      </c>
      <c r="O711" s="135" t="str">
        <f t="shared" si="93"/>
        <v/>
      </c>
      <c r="P711" s="135" t="str">
        <f t="shared" si="94"/>
        <v/>
      </c>
      <c r="Q711" s="97" t="str">
        <f>IF(R711="","",IF(IFERROR(R711,"Error")="Error","Error",IF(COUNTIF(R$10:R1701,R711)=1,"OK","Duplication")))</f>
        <v/>
      </c>
      <c r="R711" s="134" t="str">
        <f t="shared" si="95"/>
        <v/>
      </c>
      <c r="S711" s="134" t="str">
        <f t="shared" si="96"/>
        <v/>
      </c>
    </row>
    <row r="712" spans="2:19" ht="14.1" customHeight="1" x14ac:dyDescent="0.15">
      <c r="B712" s="132" t="str">
        <f>IF(C711="","",COUNTA($B$10:B711)-COUNTBLANK($B$10:B711)+1)</f>
        <v/>
      </c>
      <c r="C712" s="143" t="str">
        <f t="shared" si="97"/>
        <v/>
      </c>
      <c r="D712" s="143"/>
      <c r="E712" s="143" t="str">
        <f>IF(病理診断科ブロック!$M712="","","-")</f>
        <v/>
      </c>
      <c r="F712" s="143"/>
      <c r="G712" s="61"/>
      <c r="I712" s="93" t="str">
        <f t="shared" si="90"/>
        <v/>
      </c>
      <c r="J712" s="93" t="str">
        <f t="shared" si="91"/>
        <v/>
      </c>
      <c r="K712" s="132" t="str">
        <f>IF(L712="","",COUNTIF(L$10:L712,"H"))</f>
        <v/>
      </c>
      <c r="L712" s="133" t="str">
        <f t="shared" si="98"/>
        <v/>
      </c>
      <c r="M712" s="132" t="str">
        <f t="shared" si="92"/>
        <v/>
      </c>
      <c r="N712" s="132" t="str">
        <f>IF(病理診断科ブロック!$M712="","","-")</f>
        <v/>
      </c>
      <c r="O712" s="132" t="str">
        <f t="shared" si="93"/>
        <v/>
      </c>
      <c r="P712" s="132" t="str">
        <f t="shared" si="94"/>
        <v/>
      </c>
      <c r="Q712" s="97" t="str">
        <f>IF(R712="","",IF(IFERROR(R712,"Error")="Error","Error",IF(COUNTIF(R$10:R1702,R712)=1,"OK","Duplication")))</f>
        <v/>
      </c>
      <c r="R712" s="134" t="str">
        <f t="shared" si="95"/>
        <v/>
      </c>
      <c r="S712" s="134" t="str">
        <f t="shared" si="96"/>
        <v/>
      </c>
    </row>
    <row r="713" spans="2:19" ht="14.1" customHeight="1" x14ac:dyDescent="0.15">
      <c r="B713" s="135" t="str">
        <f>IF(C712="","",COUNTA($B$10:B712)-COUNTBLANK($B$10:B712)+1)</f>
        <v/>
      </c>
      <c r="C713" s="142" t="str">
        <f t="shared" si="97"/>
        <v/>
      </c>
      <c r="D713" s="142"/>
      <c r="E713" s="142" t="str">
        <f>IF(病理診断科ブロック!$M713="","","-")</f>
        <v/>
      </c>
      <c r="F713" s="142"/>
      <c r="G713" s="60"/>
      <c r="I713" s="93" t="str">
        <f t="shared" si="90"/>
        <v/>
      </c>
      <c r="J713" s="93" t="str">
        <f t="shared" si="91"/>
        <v/>
      </c>
      <c r="K713" s="135" t="str">
        <f>IF(L713="","",COUNTIF(L$10:L713,"H"))</f>
        <v/>
      </c>
      <c r="L713" s="137" t="str">
        <f t="shared" si="98"/>
        <v/>
      </c>
      <c r="M713" s="135" t="str">
        <f t="shared" si="92"/>
        <v/>
      </c>
      <c r="N713" s="135" t="str">
        <f>IF(病理診断科ブロック!$M713="","","-")</f>
        <v/>
      </c>
      <c r="O713" s="135" t="str">
        <f t="shared" si="93"/>
        <v/>
      </c>
      <c r="P713" s="135" t="str">
        <f t="shared" si="94"/>
        <v/>
      </c>
      <c r="Q713" s="97" t="str">
        <f>IF(R713="","",IF(IFERROR(R713,"Error")="Error","Error",IF(COUNTIF(R$10:R1703,R713)=1,"OK","Duplication")))</f>
        <v/>
      </c>
      <c r="R713" s="134" t="str">
        <f t="shared" si="95"/>
        <v/>
      </c>
      <c r="S713" s="134" t="str">
        <f t="shared" si="96"/>
        <v/>
      </c>
    </row>
    <row r="714" spans="2:19" ht="14.1" customHeight="1" x14ac:dyDescent="0.15">
      <c r="B714" s="132" t="str">
        <f>IF(C713="","",COUNTA($B$10:B713)-COUNTBLANK($B$10:B713)+1)</f>
        <v/>
      </c>
      <c r="C714" s="143" t="str">
        <f t="shared" si="97"/>
        <v/>
      </c>
      <c r="D714" s="143"/>
      <c r="E714" s="143" t="str">
        <f>IF(病理診断科ブロック!$M714="","","-")</f>
        <v/>
      </c>
      <c r="F714" s="143"/>
      <c r="G714" s="61"/>
      <c r="I714" s="93" t="str">
        <f t="shared" si="90"/>
        <v/>
      </c>
      <c r="J714" s="93" t="str">
        <f t="shared" si="91"/>
        <v/>
      </c>
      <c r="K714" s="132" t="str">
        <f>IF(L714="","",COUNTIF(L$10:L714,"H"))</f>
        <v/>
      </c>
      <c r="L714" s="133" t="str">
        <f t="shared" si="98"/>
        <v/>
      </c>
      <c r="M714" s="132" t="str">
        <f t="shared" si="92"/>
        <v/>
      </c>
      <c r="N714" s="132" t="str">
        <f>IF(病理診断科ブロック!$M714="","","-")</f>
        <v/>
      </c>
      <c r="O714" s="132" t="str">
        <f t="shared" si="93"/>
        <v/>
      </c>
      <c r="P714" s="132" t="str">
        <f t="shared" si="94"/>
        <v/>
      </c>
      <c r="Q714" s="97" t="str">
        <f>IF(R714="","",IF(IFERROR(R714,"Error")="Error","Error",IF(COUNTIF(R$10:R1704,R714)=1,"OK","Duplication")))</f>
        <v/>
      </c>
      <c r="R714" s="134" t="str">
        <f t="shared" si="95"/>
        <v/>
      </c>
      <c r="S714" s="134" t="str">
        <f t="shared" si="96"/>
        <v/>
      </c>
    </row>
    <row r="715" spans="2:19" ht="14.1" customHeight="1" x14ac:dyDescent="0.15">
      <c r="B715" s="135" t="str">
        <f>IF(C714="","",COUNTA($B$10:B714)-COUNTBLANK($B$10:B714)+1)</f>
        <v/>
      </c>
      <c r="C715" s="142" t="str">
        <f t="shared" si="97"/>
        <v/>
      </c>
      <c r="D715" s="142"/>
      <c r="E715" s="142" t="str">
        <f>IF(病理診断科ブロック!$M715="","","-")</f>
        <v/>
      </c>
      <c r="F715" s="142"/>
      <c r="G715" s="60"/>
      <c r="I715" s="93" t="str">
        <f t="shared" ref="I715:I778" si="99">SUBSTITUTE(SUBSTITUTE(C715,"　","")," ","")</f>
        <v/>
      </c>
      <c r="J715" s="93" t="str">
        <f t="shared" ref="J715:J778" si="100">ASC(I715)</f>
        <v/>
      </c>
      <c r="K715" s="135" t="str">
        <f>IF(L715="","",COUNTIF(L$10:L715,"H"))</f>
        <v/>
      </c>
      <c r="L715" s="137" t="str">
        <f t="shared" si="98"/>
        <v/>
      </c>
      <c r="M715" s="135" t="str">
        <f t="shared" ref="M715:M778" si="101">IF(J715="","",IF(COUNTIF(J715,"*H*"),REPT("0",2-LEN(MID(J715,FIND("H",J715)+1,FIND("-",J715)-FIND("H",J715)-1)))&amp;MID(J715,FIND("H",J715)+1,FIND("-",J715)-FIND("H",J715)-1),REPT("0",2-LEN(LEFT(J715,FIND("-",J715)-1)))&amp;LEFT(J715,FIND("-",J715)-1)))</f>
        <v/>
      </c>
      <c r="N715" s="135" t="str">
        <f>IF(病理診断科ブロック!$M715="","","-")</f>
        <v/>
      </c>
      <c r="O715" s="135" t="str">
        <f t="shared" ref="O715:O778" si="102">IF(J715="","",REPT("0",5-LEN(RIGHT(J715,LEN(J715)-FIND("-",J715))))&amp;RIGHT(J715,LEN(J715)-FIND("-",J715)))</f>
        <v/>
      </c>
      <c r="P715" s="135" t="str">
        <f t="shared" ref="P715:P778" si="103">IF(G715="","",ASC(G715))</f>
        <v/>
      </c>
      <c r="Q715" s="97" t="str">
        <f>IF(R715="","",IF(IFERROR(R715,"Error")="Error","Error",IF(COUNTIF(R$10:R1705,R715)=1,"OK","Duplication")))</f>
        <v/>
      </c>
      <c r="R715" s="134" t="str">
        <f t="shared" ref="R715:R778" si="104">M715&amp;N715&amp;O715&amp;P715</f>
        <v/>
      </c>
      <c r="S715" s="134" t="str">
        <f t="shared" ref="S715:S778" si="105">L715&amp;M715&amp;N715&amp;O715</f>
        <v/>
      </c>
    </row>
    <row r="716" spans="2:19" ht="14.1" customHeight="1" x14ac:dyDescent="0.15">
      <c r="B716" s="132" t="str">
        <f>IF(C715="","",COUNTA($B$10:B715)-COUNTBLANK($B$10:B715)+1)</f>
        <v/>
      </c>
      <c r="C716" s="143" t="str">
        <f t="shared" ref="C716:C779" si="106">IF(D715="","","H")</f>
        <v/>
      </c>
      <c r="D716" s="143"/>
      <c r="E716" s="143" t="str">
        <f>IF(病理診断科ブロック!$M716="","","-")</f>
        <v/>
      </c>
      <c r="F716" s="143"/>
      <c r="G716" s="61"/>
      <c r="I716" s="93" t="str">
        <f t="shared" si="99"/>
        <v/>
      </c>
      <c r="J716" s="93" t="str">
        <f t="shared" si="100"/>
        <v/>
      </c>
      <c r="K716" s="132" t="str">
        <f>IF(L716="","",COUNTIF(L$10:L716,"H"))</f>
        <v/>
      </c>
      <c r="L716" s="133" t="str">
        <f t="shared" ref="L716:L779" si="107">IF(M716="","","H")</f>
        <v/>
      </c>
      <c r="M716" s="132" t="str">
        <f t="shared" si="101"/>
        <v/>
      </c>
      <c r="N716" s="132" t="str">
        <f>IF(病理診断科ブロック!$M716="","","-")</f>
        <v/>
      </c>
      <c r="O716" s="132" t="str">
        <f t="shared" si="102"/>
        <v/>
      </c>
      <c r="P716" s="132" t="str">
        <f t="shared" si="103"/>
        <v/>
      </c>
      <c r="Q716" s="97" t="str">
        <f>IF(R716="","",IF(IFERROR(R716,"Error")="Error","Error",IF(COUNTIF(R$10:R1706,R716)=1,"OK","Duplication")))</f>
        <v/>
      </c>
      <c r="R716" s="134" t="str">
        <f t="shared" si="104"/>
        <v/>
      </c>
      <c r="S716" s="134" t="str">
        <f t="shared" si="105"/>
        <v/>
      </c>
    </row>
    <row r="717" spans="2:19" ht="14.1" customHeight="1" x14ac:dyDescent="0.15">
      <c r="B717" s="135" t="str">
        <f>IF(C716="","",COUNTA($B$10:B716)-COUNTBLANK($B$10:B716)+1)</f>
        <v/>
      </c>
      <c r="C717" s="142" t="str">
        <f t="shared" si="106"/>
        <v/>
      </c>
      <c r="D717" s="142"/>
      <c r="E717" s="142" t="str">
        <f>IF(病理診断科ブロック!$M717="","","-")</f>
        <v/>
      </c>
      <c r="F717" s="142"/>
      <c r="G717" s="60"/>
      <c r="I717" s="93" t="str">
        <f t="shared" si="99"/>
        <v/>
      </c>
      <c r="J717" s="93" t="str">
        <f t="shared" si="100"/>
        <v/>
      </c>
      <c r="K717" s="135" t="str">
        <f>IF(L717="","",COUNTIF(L$10:L717,"H"))</f>
        <v/>
      </c>
      <c r="L717" s="137" t="str">
        <f t="shared" si="107"/>
        <v/>
      </c>
      <c r="M717" s="135" t="str">
        <f t="shared" si="101"/>
        <v/>
      </c>
      <c r="N717" s="135" t="str">
        <f>IF(病理診断科ブロック!$M717="","","-")</f>
        <v/>
      </c>
      <c r="O717" s="135" t="str">
        <f t="shared" si="102"/>
        <v/>
      </c>
      <c r="P717" s="135" t="str">
        <f t="shared" si="103"/>
        <v/>
      </c>
      <c r="Q717" s="97" t="str">
        <f>IF(R717="","",IF(IFERROR(R717,"Error")="Error","Error",IF(COUNTIF(R$10:R1707,R717)=1,"OK","Duplication")))</f>
        <v/>
      </c>
      <c r="R717" s="134" t="str">
        <f t="shared" si="104"/>
        <v/>
      </c>
      <c r="S717" s="134" t="str">
        <f t="shared" si="105"/>
        <v/>
      </c>
    </row>
    <row r="718" spans="2:19" ht="14.1" customHeight="1" x14ac:dyDescent="0.15">
      <c r="B718" s="132" t="str">
        <f>IF(C717="","",COUNTA($B$10:B717)-COUNTBLANK($B$10:B717)+1)</f>
        <v/>
      </c>
      <c r="C718" s="143" t="str">
        <f t="shared" si="106"/>
        <v/>
      </c>
      <c r="D718" s="143"/>
      <c r="E718" s="143" t="str">
        <f>IF(病理診断科ブロック!$M718="","","-")</f>
        <v/>
      </c>
      <c r="F718" s="143"/>
      <c r="G718" s="61"/>
      <c r="I718" s="93" t="str">
        <f t="shared" si="99"/>
        <v/>
      </c>
      <c r="J718" s="93" t="str">
        <f t="shared" si="100"/>
        <v/>
      </c>
      <c r="K718" s="132" t="str">
        <f>IF(L718="","",COUNTIF(L$10:L718,"H"))</f>
        <v/>
      </c>
      <c r="L718" s="133" t="str">
        <f t="shared" si="107"/>
        <v/>
      </c>
      <c r="M718" s="132" t="str">
        <f t="shared" si="101"/>
        <v/>
      </c>
      <c r="N718" s="132" t="str">
        <f>IF(病理診断科ブロック!$M718="","","-")</f>
        <v/>
      </c>
      <c r="O718" s="132" t="str">
        <f t="shared" si="102"/>
        <v/>
      </c>
      <c r="P718" s="132" t="str">
        <f t="shared" si="103"/>
        <v/>
      </c>
      <c r="Q718" s="97" t="str">
        <f>IF(R718="","",IF(IFERROR(R718,"Error")="Error","Error",IF(COUNTIF(R$10:R1708,R718)=1,"OK","Duplication")))</f>
        <v/>
      </c>
      <c r="R718" s="134" t="str">
        <f t="shared" si="104"/>
        <v/>
      </c>
      <c r="S718" s="134" t="str">
        <f t="shared" si="105"/>
        <v/>
      </c>
    </row>
    <row r="719" spans="2:19" ht="14.1" customHeight="1" x14ac:dyDescent="0.15">
      <c r="B719" s="135" t="str">
        <f>IF(C718="","",COUNTA($B$10:B718)-COUNTBLANK($B$10:B718)+1)</f>
        <v/>
      </c>
      <c r="C719" s="142" t="str">
        <f t="shared" si="106"/>
        <v/>
      </c>
      <c r="D719" s="142"/>
      <c r="E719" s="142" t="str">
        <f>IF(病理診断科ブロック!$M719="","","-")</f>
        <v/>
      </c>
      <c r="F719" s="142"/>
      <c r="G719" s="60"/>
      <c r="I719" s="93" t="str">
        <f t="shared" si="99"/>
        <v/>
      </c>
      <c r="J719" s="93" t="str">
        <f t="shared" si="100"/>
        <v/>
      </c>
      <c r="K719" s="135" t="str">
        <f>IF(L719="","",COUNTIF(L$10:L719,"H"))</f>
        <v/>
      </c>
      <c r="L719" s="137" t="str">
        <f t="shared" si="107"/>
        <v/>
      </c>
      <c r="M719" s="135" t="str">
        <f t="shared" si="101"/>
        <v/>
      </c>
      <c r="N719" s="135" t="str">
        <f>IF(病理診断科ブロック!$M719="","","-")</f>
        <v/>
      </c>
      <c r="O719" s="135" t="str">
        <f t="shared" si="102"/>
        <v/>
      </c>
      <c r="P719" s="135" t="str">
        <f t="shared" si="103"/>
        <v/>
      </c>
      <c r="Q719" s="97" t="str">
        <f>IF(R719="","",IF(IFERROR(R719,"Error")="Error","Error",IF(COUNTIF(R$10:R1709,R719)=1,"OK","Duplication")))</f>
        <v/>
      </c>
      <c r="R719" s="134" t="str">
        <f t="shared" si="104"/>
        <v/>
      </c>
      <c r="S719" s="134" t="str">
        <f t="shared" si="105"/>
        <v/>
      </c>
    </row>
    <row r="720" spans="2:19" ht="14.1" customHeight="1" x14ac:dyDescent="0.15">
      <c r="B720" s="132" t="str">
        <f>IF(C719="","",COUNTA($B$10:B719)-COUNTBLANK($B$10:B719)+1)</f>
        <v/>
      </c>
      <c r="C720" s="143" t="str">
        <f t="shared" si="106"/>
        <v/>
      </c>
      <c r="D720" s="143"/>
      <c r="E720" s="143" t="str">
        <f>IF(病理診断科ブロック!$M720="","","-")</f>
        <v/>
      </c>
      <c r="F720" s="143"/>
      <c r="G720" s="61"/>
      <c r="I720" s="93" t="str">
        <f t="shared" si="99"/>
        <v/>
      </c>
      <c r="J720" s="93" t="str">
        <f t="shared" si="100"/>
        <v/>
      </c>
      <c r="K720" s="132" t="str">
        <f>IF(L720="","",COUNTIF(L$10:L720,"H"))</f>
        <v/>
      </c>
      <c r="L720" s="133" t="str">
        <f t="shared" si="107"/>
        <v/>
      </c>
      <c r="M720" s="132" t="str">
        <f t="shared" si="101"/>
        <v/>
      </c>
      <c r="N720" s="132" t="str">
        <f>IF(病理診断科ブロック!$M720="","","-")</f>
        <v/>
      </c>
      <c r="O720" s="132" t="str">
        <f t="shared" si="102"/>
        <v/>
      </c>
      <c r="P720" s="132" t="str">
        <f t="shared" si="103"/>
        <v/>
      </c>
      <c r="Q720" s="97" t="str">
        <f>IF(R720="","",IF(IFERROR(R720,"Error")="Error","Error",IF(COUNTIF(R$10:R1710,R720)=1,"OK","Duplication")))</f>
        <v/>
      </c>
      <c r="R720" s="134" t="str">
        <f t="shared" si="104"/>
        <v/>
      </c>
      <c r="S720" s="134" t="str">
        <f t="shared" si="105"/>
        <v/>
      </c>
    </row>
    <row r="721" spans="2:19" ht="14.1" customHeight="1" x14ac:dyDescent="0.15">
      <c r="B721" s="135" t="str">
        <f>IF(C720="","",COUNTA($B$10:B720)-COUNTBLANK($B$10:B720)+1)</f>
        <v/>
      </c>
      <c r="C721" s="142" t="str">
        <f t="shared" si="106"/>
        <v/>
      </c>
      <c r="D721" s="142"/>
      <c r="E721" s="142" t="str">
        <f>IF(病理診断科ブロック!$M721="","","-")</f>
        <v/>
      </c>
      <c r="F721" s="142"/>
      <c r="G721" s="60"/>
      <c r="I721" s="93" t="str">
        <f t="shared" si="99"/>
        <v/>
      </c>
      <c r="J721" s="93" t="str">
        <f t="shared" si="100"/>
        <v/>
      </c>
      <c r="K721" s="135" t="str">
        <f>IF(L721="","",COUNTIF(L$10:L721,"H"))</f>
        <v/>
      </c>
      <c r="L721" s="137" t="str">
        <f t="shared" si="107"/>
        <v/>
      </c>
      <c r="M721" s="135" t="str">
        <f t="shared" si="101"/>
        <v/>
      </c>
      <c r="N721" s="135" t="str">
        <f>IF(病理診断科ブロック!$M721="","","-")</f>
        <v/>
      </c>
      <c r="O721" s="135" t="str">
        <f t="shared" si="102"/>
        <v/>
      </c>
      <c r="P721" s="135" t="str">
        <f t="shared" si="103"/>
        <v/>
      </c>
      <c r="Q721" s="97" t="str">
        <f>IF(R721="","",IF(IFERROR(R721,"Error")="Error","Error",IF(COUNTIF(R$10:R1711,R721)=1,"OK","Duplication")))</f>
        <v/>
      </c>
      <c r="R721" s="134" t="str">
        <f t="shared" si="104"/>
        <v/>
      </c>
      <c r="S721" s="134" t="str">
        <f t="shared" si="105"/>
        <v/>
      </c>
    </row>
    <row r="722" spans="2:19" ht="14.1" customHeight="1" x14ac:dyDescent="0.15">
      <c r="B722" s="132" t="str">
        <f>IF(C721="","",COUNTA($B$10:B721)-COUNTBLANK($B$10:B721)+1)</f>
        <v/>
      </c>
      <c r="C722" s="143" t="str">
        <f t="shared" si="106"/>
        <v/>
      </c>
      <c r="D722" s="143"/>
      <c r="E722" s="143" t="str">
        <f>IF(病理診断科ブロック!$M722="","","-")</f>
        <v/>
      </c>
      <c r="F722" s="143"/>
      <c r="G722" s="61"/>
      <c r="I722" s="93" t="str">
        <f t="shared" si="99"/>
        <v/>
      </c>
      <c r="J722" s="93" t="str">
        <f t="shared" si="100"/>
        <v/>
      </c>
      <c r="K722" s="132" t="str">
        <f>IF(L722="","",COUNTIF(L$10:L722,"H"))</f>
        <v/>
      </c>
      <c r="L722" s="133" t="str">
        <f t="shared" si="107"/>
        <v/>
      </c>
      <c r="M722" s="132" t="str">
        <f t="shared" si="101"/>
        <v/>
      </c>
      <c r="N722" s="132" t="str">
        <f>IF(病理診断科ブロック!$M722="","","-")</f>
        <v/>
      </c>
      <c r="O722" s="132" t="str">
        <f t="shared" si="102"/>
        <v/>
      </c>
      <c r="P722" s="132" t="str">
        <f t="shared" si="103"/>
        <v/>
      </c>
      <c r="Q722" s="97" t="str">
        <f>IF(R722="","",IF(IFERROR(R722,"Error")="Error","Error",IF(COUNTIF(R$10:R1712,R722)=1,"OK","Duplication")))</f>
        <v/>
      </c>
      <c r="R722" s="134" t="str">
        <f t="shared" si="104"/>
        <v/>
      </c>
      <c r="S722" s="134" t="str">
        <f t="shared" si="105"/>
        <v/>
      </c>
    </row>
    <row r="723" spans="2:19" ht="14.1" customHeight="1" x14ac:dyDescent="0.15">
      <c r="B723" s="135" t="str">
        <f>IF(C722="","",COUNTA($B$10:B722)-COUNTBLANK($B$10:B722)+1)</f>
        <v/>
      </c>
      <c r="C723" s="142" t="str">
        <f t="shared" si="106"/>
        <v/>
      </c>
      <c r="D723" s="142"/>
      <c r="E723" s="142" t="str">
        <f>IF(病理診断科ブロック!$M723="","","-")</f>
        <v/>
      </c>
      <c r="F723" s="142"/>
      <c r="G723" s="60"/>
      <c r="I723" s="93" t="str">
        <f t="shared" si="99"/>
        <v/>
      </c>
      <c r="J723" s="93" t="str">
        <f t="shared" si="100"/>
        <v/>
      </c>
      <c r="K723" s="135" t="str">
        <f>IF(L723="","",COUNTIF(L$10:L723,"H"))</f>
        <v/>
      </c>
      <c r="L723" s="137" t="str">
        <f t="shared" si="107"/>
        <v/>
      </c>
      <c r="M723" s="135" t="str">
        <f t="shared" si="101"/>
        <v/>
      </c>
      <c r="N723" s="135" t="str">
        <f>IF(病理診断科ブロック!$M723="","","-")</f>
        <v/>
      </c>
      <c r="O723" s="135" t="str">
        <f t="shared" si="102"/>
        <v/>
      </c>
      <c r="P723" s="135" t="str">
        <f t="shared" si="103"/>
        <v/>
      </c>
      <c r="Q723" s="97" t="str">
        <f>IF(R723="","",IF(IFERROR(R723,"Error")="Error","Error",IF(COUNTIF(R$10:R1713,R723)=1,"OK","Duplication")))</f>
        <v/>
      </c>
      <c r="R723" s="134" t="str">
        <f t="shared" si="104"/>
        <v/>
      </c>
      <c r="S723" s="134" t="str">
        <f t="shared" si="105"/>
        <v/>
      </c>
    </row>
    <row r="724" spans="2:19" ht="14.1" customHeight="1" x14ac:dyDescent="0.15">
      <c r="B724" s="132" t="str">
        <f>IF(C723="","",COUNTA($B$10:B723)-COUNTBLANK($B$10:B723)+1)</f>
        <v/>
      </c>
      <c r="C724" s="143" t="str">
        <f t="shared" si="106"/>
        <v/>
      </c>
      <c r="D724" s="143"/>
      <c r="E724" s="143" t="str">
        <f>IF(病理診断科ブロック!$M724="","","-")</f>
        <v/>
      </c>
      <c r="F724" s="143"/>
      <c r="G724" s="61"/>
      <c r="I724" s="93" t="str">
        <f t="shared" si="99"/>
        <v/>
      </c>
      <c r="J724" s="93" t="str">
        <f t="shared" si="100"/>
        <v/>
      </c>
      <c r="K724" s="132" t="str">
        <f>IF(L724="","",COUNTIF(L$10:L724,"H"))</f>
        <v/>
      </c>
      <c r="L724" s="133" t="str">
        <f t="shared" si="107"/>
        <v/>
      </c>
      <c r="M724" s="132" t="str">
        <f t="shared" si="101"/>
        <v/>
      </c>
      <c r="N724" s="132" t="str">
        <f>IF(病理診断科ブロック!$M724="","","-")</f>
        <v/>
      </c>
      <c r="O724" s="132" t="str">
        <f t="shared" si="102"/>
        <v/>
      </c>
      <c r="P724" s="132" t="str">
        <f t="shared" si="103"/>
        <v/>
      </c>
      <c r="Q724" s="97" t="str">
        <f>IF(R724="","",IF(IFERROR(R724,"Error")="Error","Error",IF(COUNTIF(R$10:R1714,R724)=1,"OK","Duplication")))</f>
        <v/>
      </c>
      <c r="R724" s="134" t="str">
        <f t="shared" si="104"/>
        <v/>
      </c>
      <c r="S724" s="134" t="str">
        <f t="shared" si="105"/>
        <v/>
      </c>
    </row>
    <row r="725" spans="2:19" ht="14.1" customHeight="1" x14ac:dyDescent="0.15">
      <c r="B725" s="135" t="str">
        <f>IF(C724="","",COUNTA($B$10:B724)-COUNTBLANK($B$10:B724)+1)</f>
        <v/>
      </c>
      <c r="C725" s="142" t="str">
        <f t="shared" si="106"/>
        <v/>
      </c>
      <c r="D725" s="142"/>
      <c r="E725" s="142" t="str">
        <f>IF(病理診断科ブロック!$M725="","","-")</f>
        <v/>
      </c>
      <c r="F725" s="142"/>
      <c r="G725" s="60"/>
      <c r="I725" s="93" t="str">
        <f t="shared" si="99"/>
        <v/>
      </c>
      <c r="J725" s="93" t="str">
        <f t="shared" si="100"/>
        <v/>
      </c>
      <c r="K725" s="135" t="str">
        <f>IF(L725="","",COUNTIF(L$10:L725,"H"))</f>
        <v/>
      </c>
      <c r="L725" s="137" t="str">
        <f t="shared" si="107"/>
        <v/>
      </c>
      <c r="M725" s="135" t="str">
        <f t="shared" si="101"/>
        <v/>
      </c>
      <c r="N725" s="135" t="str">
        <f>IF(病理診断科ブロック!$M725="","","-")</f>
        <v/>
      </c>
      <c r="O725" s="135" t="str">
        <f t="shared" si="102"/>
        <v/>
      </c>
      <c r="P725" s="135" t="str">
        <f t="shared" si="103"/>
        <v/>
      </c>
      <c r="Q725" s="97" t="str">
        <f>IF(R725="","",IF(IFERROR(R725,"Error")="Error","Error",IF(COUNTIF(R$10:R1715,R725)=1,"OK","Duplication")))</f>
        <v/>
      </c>
      <c r="R725" s="134" t="str">
        <f t="shared" si="104"/>
        <v/>
      </c>
      <c r="S725" s="134" t="str">
        <f t="shared" si="105"/>
        <v/>
      </c>
    </row>
    <row r="726" spans="2:19" ht="14.1" customHeight="1" x14ac:dyDescent="0.15">
      <c r="B726" s="132" t="str">
        <f>IF(C725="","",COUNTA($B$10:B725)-COUNTBLANK($B$10:B725)+1)</f>
        <v/>
      </c>
      <c r="C726" s="143" t="str">
        <f t="shared" si="106"/>
        <v/>
      </c>
      <c r="D726" s="143"/>
      <c r="E726" s="143" t="str">
        <f>IF(病理診断科ブロック!$M726="","","-")</f>
        <v/>
      </c>
      <c r="F726" s="143"/>
      <c r="G726" s="61"/>
      <c r="I726" s="93" t="str">
        <f t="shared" si="99"/>
        <v/>
      </c>
      <c r="J726" s="93" t="str">
        <f t="shared" si="100"/>
        <v/>
      </c>
      <c r="K726" s="132" t="str">
        <f>IF(L726="","",COUNTIF(L$10:L726,"H"))</f>
        <v/>
      </c>
      <c r="L726" s="133" t="str">
        <f t="shared" si="107"/>
        <v/>
      </c>
      <c r="M726" s="132" t="str">
        <f t="shared" si="101"/>
        <v/>
      </c>
      <c r="N726" s="132" t="str">
        <f>IF(病理診断科ブロック!$M726="","","-")</f>
        <v/>
      </c>
      <c r="O726" s="132" t="str">
        <f t="shared" si="102"/>
        <v/>
      </c>
      <c r="P726" s="132" t="str">
        <f t="shared" si="103"/>
        <v/>
      </c>
      <c r="Q726" s="97" t="str">
        <f>IF(R726="","",IF(IFERROR(R726,"Error")="Error","Error",IF(COUNTIF(R$10:R1716,R726)=1,"OK","Duplication")))</f>
        <v/>
      </c>
      <c r="R726" s="134" t="str">
        <f t="shared" si="104"/>
        <v/>
      </c>
      <c r="S726" s="134" t="str">
        <f t="shared" si="105"/>
        <v/>
      </c>
    </row>
    <row r="727" spans="2:19" ht="14.1" customHeight="1" x14ac:dyDescent="0.15">
      <c r="B727" s="135" t="str">
        <f>IF(C726="","",COUNTA($B$10:B726)-COUNTBLANK($B$10:B726)+1)</f>
        <v/>
      </c>
      <c r="C727" s="142" t="str">
        <f t="shared" si="106"/>
        <v/>
      </c>
      <c r="D727" s="142"/>
      <c r="E727" s="142" t="str">
        <f>IF(病理診断科ブロック!$M727="","","-")</f>
        <v/>
      </c>
      <c r="F727" s="142"/>
      <c r="G727" s="60"/>
      <c r="I727" s="93" t="str">
        <f t="shared" si="99"/>
        <v/>
      </c>
      <c r="J727" s="93" t="str">
        <f t="shared" si="100"/>
        <v/>
      </c>
      <c r="K727" s="135" t="str">
        <f>IF(L727="","",COUNTIF(L$10:L727,"H"))</f>
        <v/>
      </c>
      <c r="L727" s="137" t="str">
        <f t="shared" si="107"/>
        <v/>
      </c>
      <c r="M727" s="135" t="str">
        <f t="shared" si="101"/>
        <v/>
      </c>
      <c r="N727" s="135" t="str">
        <f>IF(病理診断科ブロック!$M727="","","-")</f>
        <v/>
      </c>
      <c r="O727" s="135" t="str">
        <f t="shared" si="102"/>
        <v/>
      </c>
      <c r="P727" s="135" t="str">
        <f t="shared" si="103"/>
        <v/>
      </c>
      <c r="Q727" s="97" t="str">
        <f>IF(R727="","",IF(IFERROR(R727,"Error")="Error","Error",IF(COUNTIF(R$10:R1717,R727)=1,"OK","Duplication")))</f>
        <v/>
      </c>
      <c r="R727" s="134" t="str">
        <f t="shared" si="104"/>
        <v/>
      </c>
      <c r="S727" s="134" t="str">
        <f t="shared" si="105"/>
        <v/>
      </c>
    </row>
    <row r="728" spans="2:19" ht="14.1" customHeight="1" x14ac:dyDescent="0.15">
      <c r="B728" s="132" t="str">
        <f>IF(C727="","",COUNTA($B$10:B727)-COUNTBLANK($B$10:B727)+1)</f>
        <v/>
      </c>
      <c r="C728" s="143" t="str">
        <f t="shared" si="106"/>
        <v/>
      </c>
      <c r="D728" s="143"/>
      <c r="E728" s="143" t="str">
        <f>IF(病理診断科ブロック!$M728="","","-")</f>
        <v/>
      </c>
      <c r="F728" s="143"/>
      <c r="G728" s="61"/>
      <c r="I728" s="93" t="str">
        <f t="shared" si="99"/>
        <v/>
      </c>
      <c r="J728" s="93" t="str">
        <f t="shared" si="100"/>
        <v/>
      </c>
      <c r="K728" s="132" t="str">
        <f>IF(L728="","",COUNTIF(L$10:L728,"H"))</f>
        <v/>
      </c>
      <c r="L728" s="133" t="str">
        <f t="shared" si="107"/>
        <v/>
      </c>
      <c r="M728" s="132" t="str">
        <f t="shared" si="101"/>
        <v/>
      </c>
      <c r="N728" s="132" t="str">
        <f>IF(病理診断科ブロック!$M728="","","-")</f>
        <v/>
      </c>
      <c r="O728" s="132" t="str">
        <f t="shared" si="102"/>
        <v/>
      </c>
      <c r="P728" s="132" t="str">
        <f t="shared" si="103"/>
        <v/>
      </c>
      <c r="Q728" s="97" t="str">
        <f>IF(R728="","",IF(IFERROR(R728,"Error")="Error","Error",IF(COUNTIF(R$10:R1718,R728)=1,"OK","Duplication")))</f>
        <v/>
      </c>
      <c r="R728" s="134" t="str">
        <f t="shared" si="104"/>
        <v/>
      </c>
      <c r="S728" s="134" t="str">
        <f t="shared" si="105"/>
        <v/>
      </c>
    </row>
    <row r="729" spans="2:19" ht="14.1" customHeight="1" x14ac:dyDescent="0.15">
      <c r="B729" s="135" t="str">
        <f>IF(C728="","",COUNTA($B$10:B728)-COUNTBLANK($B$10:B728)+1)</f>
        <v/>
      </c>
      <c r="C729" s="142" t="str">
        <f t="shared" si="106"/>
        <v/>
      </c>
      <c r="D729" s="142"/>
      <c r="E729" s="142" t="str">
        <f>IF(病理診断科ブロック!$M729="","","-")</f>
        <v/>
      </c>
      <c r="F729" s="142"/>
      <c r="G729" s="60"/>
      <c r="I729" s="93" t="str">
        <f t="shared" si="99"/>
        <v/>
      </c>
      <c r="J729" s="93" t="str">
        <f t="shared" si="100"/>
        <v/>
      </c>
      <c r="K729" s="135" t="str">
        <f>IF(L729="","",COUNTIF(L$10:L729,"H"))</f>
        <v/>
      </c>
      <c r="L729" s="137" t="str">
        <f t="shared" si="107"/>
        <v/>
      </c>
      <c r="M729" s="135" t="str">
        <f t="shared" si="101"/>
        <v/>
      </c>
      <c r="N729" s="135" t="str">
        <f>IF(病理診断科ブロック!$M729="","","-")</f>
        <v/>
      </c>
      <c r="O729" s="135" t="str">
        <f t="shared" si="102"/>
        <v/>
      </c>
      <c r="P729" s="135" t="str">
        <f t="shared" si="103"/>
        <v/>
      </c>
      <c r="Q729" s="97" t="str">
        <f>IF(R729="","",IF(IFERROR(R729,"Error")="Error","Error",IF(COUNTIF(R$10:R1719,R729)=1,"OK","Duplication")))</f>
        <v/>
      </c>
      <c r="R729" s="134" t="str">
        <f t="shared" si="104"/>
        <v/>
      </c>
      <c r="S729" s="134" t="str">
        <f t="shared" si="105"/>
        <v/>
      </c>
    </row>
    <row r="730" spans="2:19" ht="14.1" customHeight="1" x14ac:dyDescent="0.15">
      <c r="B730" s="132" t="str">
        <f>IF(C729="","",COUNTA($B$10:B729)-COUNTBLANK($B$10:B729)+1)</f>
        <v/>
      </c>
      <c r="C730" s="143" t="str">
        <f t="shared" si="106"/>
        <v/>
      </c>
      <c r="D730" s="143"/>
      <c r="E730" s="143" t="str">
        <f>IF(病理診断科ブロック!$M730="","","-")</f>
        <v/>
      </c>
      <c r="F730" s="143"/>
      <c r="G730" s="61"/>
      <c r="I730" s="93" t="str">
        <f t="shared" si="99"/>
        <v/>
      </c>
      <c r="J730" s="93" t="str">
        <f t="shared" si="100"/>
        <v/>
      </c>
      <c r="K730" s="132" t="str">
        <f>IF(L730="","",COUNTIF(L$10:L730,"H"))</f>
        <v/>
      </c>
      <c r="L730" s="133" t="str">
        <f t="shared" si="107"/>
        <v/>
      </c>
      <c r="M730" s="132" t="str">
        <f t="shared" si="101"/>
        <v/>
      </c>
      <c r="N730" s="132" t="str">
        <f>IF(病理診断科ブロック!$M730="","","-")</f>
        <v/>
      </c>
      <c r="O730" s="132" t="str">
        <f t="shared" si="102"/>
        <v/>
      </c>
      <c r="P730" s="132" t="str">
        <f t="shared" si="103"/>
        <v/>
      </c>
      <c r="Q730" s="97" t="str">
        <f>IF(R730="","",IF(IFERROR(R730,"Error")="Error","Error",IF(COUNTIF(R$10:R1720,R730)=1,"OK","Duplication")))</f>
        <v/>
      </c>
      <c r="R730" s="134" t="str">
        <f t="shared" si="104"/>
        <v/>
      </c>
      <c r="S730" s="134" t="str">
        <f t="shared" si="105"/>
        <v/>
      </c>
    </row>
    <row r="731" spans="2:19" ht="14.1" customHeight="1" x14ac:dyDescent="0.15">
      <c r="B731" s="135" t="str">
        <f>IF(C730="","",COUNTA($B$10:B730)-COUNTBLANK($B$10:B730)+1)</f>
        <v/>
      </c>
      <c r="C731" s="142" t="str">
        <f t="shared" si="106"/>
        <v/>
      </c>
      <c r="D731" s="142"/>
      <c r="E731" s="142" t="str">
        <f>IF(病理診断科ブロック!$M731="","","-")</f>
        <v/>
      </c>
      <c r="F731" s="142"/>
      <c r="G731" s="60"/>
      <c r="I731" s="93" t="str">
        <f t="shared" si="99"/>
        <v/>
      </c>
      <c r="J731" s="93" t="str">
        <f t="shared" si="100"/>
        <v/>
      </c>
      <c r="K731" s="135" t="str">
        <f>IF(L731="","",COUNTIF(L$10:L731,"H"))</f>
        <v/>
      </c>
      <c r="L731" s="137" t="str">
        <f t="shared" si="107"/>
        <v/>
      </c>
      <c r="M731" s="135" t="str">
        <f t="shared" si="101"/>
        <v/>
      </c>
      <c r="N731" s="135" t="str">
        <f>IF(病理診断科ブロック!$M731="","","-")</f>
        <v/>
      </c>
      <c r="O731" s="135" t="str">
        <f t="shared" si="102"/>
        <v/>
      </c>
      <c r="P731" s="135" t="str">
        <f t="shared" si="103"/>
        <v/>
      </c>
      <c r="Q731" s="97" t="str">
        <f>IF(R731="","",IF(IFERROR(R731,"Error")="Error","Error",IF(COUNTIF(R$10:R1721,R731)=1,"OK","Duplication")))</f>
        <v/>
      </c>
      <c r="R731" s="134" t="str">
        <f t="shared" si="104"/>
        <v/>
      </c>
      <c r="S731" s="134" t="str">
        <f t="shared" si="105"/>
        <v/>
      </c>
    </row>
    <row r="732" spans="2:19" ht="14.1" customHeight="1" x14ac:dyDescent="0.15">
      <c r="B732" s="132" t="str">
        <f>IF(C731="","",COUNTA($B$10:B731)-COUNTBLANK($B$10:B731)+1)</f>
        <v/>
      </c>
      <c r="C732" s="143" t="str">
        <f t="shared" si="106"/>
        <v/>
      </c>
      <c r="D732" s="143"/>
      <c r="E732" s="143" t="str">
        <f>IF(病理診断科ブロック!$M732="","","-")</f>
        <v/>
      </c>
      <c r="F732" s="143"/>
      <c r="G732" s="61"/>
      <c r="I732" s="93" t="str">
        <f t="shared" si="99"/>
        <v/>
      </c>
      <c r="J732" s="93" t="str">
        <f t="shared" si="100"/>
        <v/>
      </c>
      <c r="K732" s="132" t="str">
        <f>IF(L732="","",COUNTIF(L$10:L732,"H"))</f>
        <v/>
      </c>
      <c r="L732" s="133" t="str">
        <f t="shared" si="107"/>
        <v/>
      </c>
      <c r="M732" s="132" t="str">
        <f t="shared" si="101"/>
        <v/>
      </c>
      <c r="N732" s="132" t="str">
        <f>IF(病理診断科ブロック!$M732="","","-")</f>
        <v/>
      </c>
      <c r="O732" s="132" t="str">
        <f t="shared" si="102"/>
        <v/>
      </c>
      <c r="P732" s="132" t="str">
        <f t="shared" si="103"/>
        <v/>
      </c>
      <c r="Q732" s="97" t="str">
        <f>IF(R732="","",IF(IFERROR(R732,"Error")="Error","Error",IF(COUNTIF(R$10:R1722,R732)=1,"OK","Duplication")))</f>
        <v/>
      </c>
      <c r="R732" s="134" t="str">
        <f t="shared" si="104"/>
        <v/>
      </c>
      <c r="S732" s="134" t="str">
        <f t="shared" si="105"/>
        <v/>
      </c>
    </row>
    <row r="733" spans="2:19" ht="14.1" customHeight="1" x14ac:dyDescent="0.15">
      <c r="B733" s="135" t="str">
        <f>IF(C732="","",COUNTA($B$10:B732)-COUNTBLANK($B$10:B732)+1)</f>
        <v/>
      </c>
      <c r="C733" s="142" t="str">
        <f t="shared" si="106"/>
        <v/>
      </c>
      <c r="D733" s="142"/>
      <c r="E733" s="142" t="str">
        <f>IF(病理診断科ブロック!$M733="","","-")</f>
        <v/>
      </c>
      <c r="F733" s="142"/>
      <c r="G733" s="60"/>
      <c r="I733" s="93" t="str">
        <f t="shared" si="99"/>
        <v/>
      </c>
      <c r="J733" s="93" t="str">
        <f t="shared" si="100"/>
        <v/>
      </c>
      <c r="K733" s="135" t="str">
        <f>IF(L733="","",COUNTIF(L$10:L733,"H"))</f>
        <v/>
      </c>
      <c r="L733" s="137" t="str">
        <f t="shared" si="107"/>
        <v/>
      </c>
      <c r="M733" s="135" t="str">
        <f t="shared" si="101"/>
        <v/>
      </c>
      <c r="N733" s="135" t="str">
        <f>IF(病理診断科ブロック!$M733="","","-")</f>
        <v/>
      </c>
      <c r="O733" s="135" t="str">
        <f t="shared" si="102"/>
        <v/>
      </c>
      <c r="P733" s="135" t="str">
        <f t="shared" si="103"/>
        <v/>
      </c>
      <c r="Q733" s="97" t="str">
        <f>IF(R733="","",IF(IFERROR(R733,"Error")="Error","Error",IF(COUNTIF(R$10:R1723,R733)=1,"OK","Duplication")))</f>
        <v/>
      </c>
      <c r="R733" s="134" t="str">
        <f t="shared" si="104"/>
        <v/>
      </c>
      <c r="S733" s="134" t="str">
        <f t="shared" si="105"/>
        <v/>
      </c>
    </row>
    <row r="734" spans="2:19" ht="14.1" customHeight="1" x14ac:dyDescent="0.15">
      <c r="B734" s="132" t="str">
        <f>IF(C733="","",COUNTA($B$10:B733)-COUNTBLANK($B$10:B733)+1)</f>
        <v/>
      </c>
      <c r="C734" s="143" t="str">
        <f t="shared" si="106"/>
        <v/>
      </c>
      <c r="D734" s="143"/>
      <c r="E734" s="143" t="str">
        <f>IF(病理診断科ブロック!$M734="","","-")</f>
        <v/>
      </c>
      <c r="F734" s="143"/>
      <c r="G734" s="61"/>
      <c r="I734" s="93" t="str">
        <f t="shared" si="99"/>
        <v/>
      </c>
      <c r="J734" s="93" t="str">
        <f t="shared" si="100"/>
        <v/>
      </c>
      <c r="K734" s="132" t="str">
        <f>IF(L734="","",COUNTIF(L$10:L734,"H"))</f>
        <v/>
      </c>
      <c r="L734" s="133" t="str">
        <f t="shared" si="107"/>
        <v/>
      </c>
      <c r="M734" s="132" t="str">
        <f t="shared" si="101"/>
        <v/>
      </c>
      <c r="N734" s="132" t="str">
        <f>IF(病理診断科ブロック!$M734="","","-")</f>
        <v/>
      </c>
      <c r="O734" s="132" t="str">
        <f t="shared" si="102"/>
        <v/>
      </c>
      <c r="P734" s="132" t="str">
        <f t="shared" si="103"/>
        <v/>
      </c>
      <c r="Q734" s="97" t="str">
        <f>IF(R734="","",IF(IFERROR(R734,"Error")="Error","Error",IF(COUNTIF(R$10:R1724,R734)=1,"OK","Duplication")))</f>
        <v/>
      </c>
      <c r="R734" s="134" t="str">
        <f t="shared" si="104"/>
        <v/>
      </c>
      <c r="S734" s="134" t="str">
        <f t="shared" si="105"/>
        <v/>
      </c>
    </row>
    <row r="735" spans="2:19" ht="14.1" customHeight="1" x14ac:dyDescent="0.15">
      <c r="B735" s="135" t="str">
        <f>IF(C734="","",COUNTA($B$10:B734)-COUNTBLANK($B$10:B734)+1)</f>
        <v/>
      </c>
      <c r="C735" s="142" t="str">
        <f t="shared" si="106"/>
        <v/>
      </c>
      <c r="D735" s="142"/>
      <c r="E735" s="142" t="str">
        <f>IF(病理診断科ブロック!$M735="","","-")</f>
        <v/>
      </c>
      <c r="F735" s="142"/>
      <c r="G735" s="60"/>
      <c r="I735" s="93" t="str">
        <f t="shared" si="99"/>
        <v/>
      </c>
      <c r="J735" s="93" t="str">
        <f t="shared" si="100"/>
        <v/>
      </c>
      <c r="K735" s="135" t="str">
        <f>IF(L735="","",COUNTIF(L$10:L735,"H"))</f>
        <v/>
      </c>
      <c r="L735" s="137" t="str">
        <f t="shared" si="107"/>
        <v/>
      </c>
      <c r="M735" s="135" t="str">
        <f t="shared" si="101"/>
        <v/>
      </c>
      <c r="N735" s="135" t="str">
        <f>IF(病理診断科ブロック!$M735="","","-")</f>
        <v/>
      </c>
      <c r="O735" s="135" t="str">
        <f t="shared" si="102"/>
        <v/>
      </c>
      <c r="P735" s="135" t="str">
        <f t="shared" si="103"/>
        <v/>
      </c>
      <c r="Q735" s="97" t="str">
        <f>IF(R735="","",IF(IFERROR(R735,"Error")="Error","Error",IF(COUNTIF(R$10:R1725,R735)=1,"OK","Duplication")))</f>
        <v/>
      </c>
      <c r="R735" s="134" t="str">
        <f t="shared" si="104"/>
        <v/>
      </c>
      <c r="S735" s="134" t="str">
        <f t="shared" si="105"/>
        <v/>
      </c>
    </row>
    <row r="736" spans="2:19" ht="14.1" customHeight="1" x14ac:dyDescent="0.15">
      <c r="B736" s="132" t="str">
        <f>IF(C735="","",COUNTA($B$10:B735)-COUNTBLANK($B$10:B735)+1)</f>
        <v/>
      </c>
      <c r="C736" s="143" t="str">
        <f t="shared" si="106"/>
        <v/>
      </c>
      <c r="D736" s="143"/>
      <c r="E736" s="143" t="str">
        <f>IF(病理診断科ブロック!$M736="","","-")</f>
        <v/>
      </c>
      <c r="F736" s="143"/>
      <c r="G736" s="61"/>
      <c r="I736" s="93" t="str">
        <f t="shared" si="99"/>
        <v/>
      </c>
      <c r="J736" s="93" t="str">
        <f t="shared" si="100"/>
        <v/>
      </c>
      <c r="K736" s="132" t="str">
        <f>IF(L736="","",COUNTIF(L$10:L736,"H"))</f>
        <v/>
      </c>
      <c r="L736" s="133" t="str">
        <f t="shared" si="107"/>
        <v/>
      </c>
      <c r="M736" s="132" t="str">
        <f t="shared" si="101"/>
        <v/>
      </c>
      <c r="N736" s="132" t="str">
        <f>IF(病理診断科ブロック!$M736="","","-")</f>
        <v/>
      </c>
      <c r="O736" s="132" t="str">
        <f t="shared" si="102"/>
        <v/>
      </c>
      <c r="P736" s="132" t="str">
        <f t="shared" si="103"/>
        <v/>
      </c>
      <c r="Q736" s="97" t="str">
        <f>IF(R736="","",IF(IFERROR(R736,"Error")="Error","Error",IF(COUNTIF(R$10:R1726,R736)=1,"OK","Duplication")))</f>
        <v/>
      </c>
      <c r="R736" s="134" t="str">
        <f t="shared" si="104"/>
        <v/>
      </c>
      <c r="S736" s="134" t="str">
        <f t="shared" si="105"/>
        <v/>
      </c>
    </row>
    <row r="737" spans="2:19" ht="14.1" customHeight="1" x14ac:dyDescent="0.15">
      <c r="B737" s="135" t="str">
        <f>IF(C736="","",COUNTA($B$10:B736)-COUNTBLANK($B$10:B736)+1)</f>
        <v/>
      </c>
      <c r="C737" s="142" t="str">
        <f t="shared" si="106"/>
        <v/>
      </c>
      <c r="D737" s="142"/>
      <c r="E737" s="142" t="str">
        <f>IF(病理診断科ブロック!$M737="","","-")</f>
        <v/>
      </c>
      <c r="F737" s="142"/>
      <c r="G737" s="60"/>
      <c r="I737" s="93" t="str">
        <f t="shared" si="99"/>
        <v/>
      </c>
      <c r="J737" s="93" t="str">
        <f t="shared" si="100"/>
        <v/>
      </c>
      <c r="K737" s="135" t="str">
        <f>IF(L737="","",COUNTIF(L$10:L737,"H"))</f>
        <v/>
      </c>
      <c r="L737" s="137" t="str">
        <f t="shared" si="107"/>
        <v/>
      </c>
      <c r="M737" s="135" t="str">
        <f t="shared" si="101"/>
        <v/>
      </c>
      <c r="N737" s="135" t="str">
        <f>IF(病理診断科ブロック!$M737="","","-")</f>
        <v/>
      </c>
      <c r="O737" s="135" t="str">
        <f t="shared" si="102"/>
        <v/>
      </c>
      <c r="P737" s="135" t="str">
        <f t="shared" si="103"/>
        <v/>
      </c>
      <c r="Q737" s="97" t="str">
        <f>IF(R737="","",IF(IFERROR(R737,"Error")="Error","Error",IF(COUNTIF(R$10:R1727,R737)=1,"OK","Duplication")))</f>
        <v/>
      </c>
      <c r="R737" s="134" t="str">
        <f t="shared" si="104"/>
        <v/>
      </c>
      <c r="S737" s="134" t="str">
        <f t="shared" si="105"/>
        <v/>
      </c>
    </row>
    <row r="738" spans="2:19" ht="14.1" customHeight="1" x14ac:dyDescent="0.15">
      <c r="B738" s="132" t="str">
        <f>IF(C737="","",COUNTA($B$10:B737)-COUNTBLANK($B$10:B737)+1)</f>
        <v/>
      </c>
      <c r="C738" s="143" t="str">
        <f t="shared" si="106"/>
        <v/>
      </c>
      <c r="D738" s="143"/>
      <c r="E738" s="143" t="str">
        <f>IF(病理診断科ブロック!$M738="","","-")</f>
        <v/>
      </c>
      <c r="F738" s="143"/>
      <c r="G738" s="61"/>
      <c r="I738" s="93" t="str">
        <f t="shared" si="99"/>
        <v/>
      </c>
      <c r="J738" s="93" t="str">
        <f t="shared" si="100"/>
        <v/>
      </c>
      <c r="K738" s="132" t="str">
        <f>IF(L738="","",COUNTIF(L$10:L738,"H"))</f>
        <v/>
      </c>
      <c r="L738" s="133" t="str">
        <f t="shared" si="107"/>
        <v/>
      </c>
      <c r="M738" s="132" t="str">
        <f t="shared" si="101"/>
        <v/>
      </c>
      <c r="N738" s="132" t="str">
        <f>IF(病理診断科ブロック!$M738="","","-")</f>
        <v/>
      </c>
      <c r="O738" s="132" t="str">
        <f t="shared" si="102"/>
        <v/>
      </c>
      <c r="P738" s="132" t="str">
        <f t="shared" si="103"/>
        <v/>
      </c>
      <c r="Q738" s="97" t="str">
        <f>IF(R738="","",IF(IFERROR(R738,"Error")="Error","Error",IF(COUNTIF(R$10:R1728,R738)=1,"OK","Duplication")))</f>
        <v/>
      </c>
      <c r="R738" s="134" t="str">
        <f t="shared" si="104"/>
        <v/>
      </c>
      <c r="S738" s="134" t="str">
        <f t="shared" si="105"/>
        <v/>
      </c>
    </row>
    <row r="739" spans="2:19" ht="14.1" customHeight="1" x14ac:dyDescent="0.15">
      <c r="B739" s="135" t="str">
        <f>IF(C738="","",COUNTA($B$10:B738)-COUNTBLANK($B$10:B738)+1)</f>
        <v/>
      </c>
      <c r="C739" s="142" t="str">
        <f t="shared" si="106"/>
        <v/>
      </c>
      <c r="D739" s="142"/>
      <c r="E739" s="142" t="str">
        <f>IF(病理診断科ブロック!$M739="","","-")</f>
        <v/>
      </c>
      <c r="F739" s="142"/>
      <c r="G739" s="60"/>
      <c r="I739" s="93" t="str">
        <f t="shared" si="99"/>
        <v/>
      </c>
      <c r="J739" s="93" t="str">
        <f t="shared" si="100"/>
        <v/>
      </c>
      <c r="K739" s="135" t="str">
        <f>IF(L739="","",COUNTIF(L$10:L739,"H"))</f>
        <v/>
      </c>
      <c r="L739" s="137" t="str">
        <f t="shared" si="107"/>
        <v/>
      </c>
      <c r="M739" s="135" t="str">
        <f t="shared" si="101"/>
        <v/>
      </c>
      <c r="N739" s="135" t="str">
        <f>IF(病理診断科ブロック!$M739="","","-")</f>
        <v/>
      </c>
      <c r="O739" s="135" t="str">
        <f t="shared" si="102"/>
        <v/>
      </c>
      <c r="P739" s="135" t="str">
        <f t="shared" si="103"/>
        <v/>
      </c>
      <c r="Q739" s="97" t="str">
        <f>IF(R739="","",IF(IFERROR(R739,"Error")="Error","Error",IF(COUNTIF(R$10:R1729,R739)=1,"OK","Duplication")))</f>
        <v/>
      </c>
      <c r="R739" s="134" t="str">
        <f t="shared" si="104"/>
        <v/>
      </c>
      <c r="S739" s="134" t="str">
        <f t="shared" si="105"/>
        <v/>
      </c>
    </row>
    <row r="740" spans="2:19" ht="14.1" customHeight="1" x14ac:dyDescent="0.15">
      <c r="B740" s="132" t="str">
        <f>IF(C739="","",COUNTA($B$10:B739)-COUNTBLANK($B$10:B739)+1)</f>
        <v/>
      </c>
      <c r="C740" s="143" t="str">
        <f t="shared" si="106"/>
        <v/>
      </c>
      <c r="D740" s="143"/>
      <c r="E740" s="143" t="str">
        <f>IF(病理診断科ブロック!$M740="","","-")</f>
        <v/>
      </c>
      <c r="F740" s="143"/>
      <c r="G740" s="61"/>
      <c r="I740" s="93" t="str">
        <f t="shared" si="99"/>
        <v/>
      </c>
      <c r="J740" s="93" t="str">
        <f t="shared" si="100"/>
        <v/>
      </c>
      <c r="K740" s="132" t="str">
        <f>IF(L740="","",COUNTIF(L$10:L740,"H"))</f>
        <v/>
      </c>
      <c r="L740" s="133" t="str">
        <f t="shared" si="107"/>
        <v/>
      </c>
      <c r="M740" s="132" t="str">
        <f t="shared" si="101"/>
        <v/>
      </c>
      <c r="N740" s="132" t="str">
        <f>IF(病理診断科ブロック!$M740="","","-")</f>
        <v/>
      </c>
      <c r="O740" s="132" t="str">
        <f t="shared" si="102"/>
        <v/>
      </c>
      <c r="P740" s="132" t="str">
        <f t="shared" si="103"/>
        <v/>
      </c>
      <c r="Q740" s="97" t="str">
        <f>IF(R740="","",IF(IFERROR(R740,"Error")="Error","Error",IF(COUNTIF(R$10:R1730,R740)=1,"OK","Duplication")))</f>
        <v/>
      </c>
      <c r="R740" s="134" t="str">
        <f t="shared" si="104"/>
        <v/>
      </c>
      <c r="S740" s="134" t="str">
        <f t="shared" si="105"/>
        <v/>
      </c>
    </row>
    <row r="741" spans="2:19" ht="14.1" customHeight="1" x14ac:dyDescent="0.15">
      <c r="B741" s="135" t="str">
        <f>IF(C740="","",COUNTA($B$10:B740)-COUNTBLANK($B$10:B740)+1)</f>
        <v/>
      </c>
      <c r="C741" s="142" t="str">
        <f t="shared" si="106"/>
        <v/>
      </c>
      <c r="D741" s="142"/>
      <c r="E741" s="142" t="str">
        <f>IF(病理診断科ブロック!$M741="","","-")</f>
        <v/>
      </c>
      <c r="F741" s="142"/>
      <c r="G741" s="60"/>
      <c r="I741" s="93" t="str">
        <f t="shared" si="99"/>
        <v/>
      </c>
      <c r="J741" s="93" t="str">
        <f t="shared" si="100"/>
        <v/>
      </c>
      <c r="K741" s="135" t="str">
        <f>IF(L741="","",COUNTIF(L$10:L741,"H"))</f>
        <v/>
      </c>
      <c r="L741" s="137" t="str">
        <f t="shared" si="107"/>
        <v/>
      </c>
      <c r="M741" s="135" t="str">
        <f t="shared" si="101"/>
        <v/>
      </c>
      <c r="N741" s="135" t="str">
        <f>IF(病理診断科ブロック!$M741="","","-")</f>
        <v/>
      </c>
      <c r="O741" s="135" t="str">
        <f t="shared" si="102"/>
        <v/>
      </c>
      <c r="P741" s="135" t="str">
        <f t="shared" si="103"/>
        <v/>
      </c>
      <c r="Q741" s="97" t="str">
        <f>IF(R741="","",IF(IFERROR(R741,"Error")="Error","Error",IF(COUNTIF(R$10:R1731,R741)=1,"OK","Duplication")))</f>
        <v/>
      </c>
      <c r="R741" s="134" t="str">
        <f t="shared" si="104"/>
        <v/>
      </c>
      <c r="S741" s="134" t="str">
        <f t="shared" si="105"/>
        <v/>
      </c>
    </row>
    <row r="742" spans="2:19" ht="14.1" customHeight="1" x14ac:dyDescent="0.15">
      <c r="B742" s="132" t="str">
        <f>IF(C741="","",COUNTA($B$10:B741)-COUNTBLANK($B$10:B741)+1)</f>
        <v/>
      </c>
      <c r="C742" s="143" t="str">
        <f t="shared" si="106"/>
        <v/>
      </c>
      <c r="D742" s="143"/>
      <c r="E742" s="143" t="str">
        <f>IF(病理診断科ブロック!$M742="","","-")</f>
        <v/>
      </c>
      <c r="F742" s="143"/>
      <c r="G742" s="61"/>
      <c r="I742" s="93" t="str">
        <f t="shared" si="99"/>
        <v/>
      </c>
      <c r="J742" s="93" t="str">
        <f t="shared" si="100"/>
        <v/>
      </c>
      <c r="K742" s="132" t="str">
        <f>IF(L742="","",COUNTIF(L$10:L742,"H"))</f>
        <v/>
      </c>
      <c r="L742" s="133" t="str">
        <f t="shared" si="107"/>
        <v/>
      </c>
      <c r="M742" s="132" t="str">
        <f t="shared" si="101"/>
        <v/>
      </c>
      <c r="N742" s="132" t="str">
        <f>IF(病理診断科ブロック!$M742="","","-")</f>
        <v/>
      </c>
      <c r="O742" s="132" t="str">
        <f t="shared" si="102"/>
        <v/>
      </c>
      <c r="P742" s="132" t="str">
        <f t="shared" si="103"/>
        <v/>
      </c>
      <c r="Q742" s="97" t="str">
        <f>IF(R742="","",IF(IFERROR(R742,"Error")="Error","Error",IF(COUNTIF(R$10:R1732,R742)=1,"OK","Duplication")))</f>
        <v/>
      </c>
      <c r="R742" s="134" t="str">
        <f t="shared" si="104"/>
        <v/>
      </c>
      <c r="S742" s="134" t="str">
        <f t="shared" si="105"/>
        <v/>
      </c>
    </row>
    <row r="743" spans="2:19" ht="14.1" customHeight="1" x14ac:dyDescent="0.15">
      <c r="B743" s="135" t="str">
        <f>IF(C742="","",COUNTA($B$10:B742)-COUNTBLANK($B$10:B742)+1)</f>
        <v/>
      </c>
      <c r="C743" s="142" t="str">
        <f t="shared" si="106"/>
        <v/>
      </c>
      <c r="D743" s="142"/>
      <c r="E743" s="142" t="str">
        <f>IF(病理診断科ブロック!$M743="","","-")</f>
        <v/>
      </c>
      <c r="F743" s="142"/>
      <c r="G743" s="60"/>
      <c r="I743" s="93" t="str">
        <f t="shared" si="99"/>
        <v/>
      </c>
      <c r="J743" s="93" t="str">
        <f t="shared" si="100"/>
        <v/>
      </c>
      <c r="K743" s="135" t="str">
        <f>IF(L743="","",COUNTIF(L$10:L743,"H"))</f>
        <v/>
      </c>
      <c r="L743" s="137" t="str">
        <f t="shared" si="107"/>
        <v/>
      </c>
      <c r="M743" s="135" t="str">
        <f t="shared" si="101"/>
        <v/>
      </c>
      <c r="N743" s="135" t="str">
        <f>IF(病理診断科ブロック!$M743="","","-")</f>
        <v/>
      </c>
      <c r="O743" s="135" t="str">
        <f t="shared" si="102"/>
        <v/>
      </c>
      <c r="P743" s="135" t="str">
        <f t="shared" si="103"/>
        <v/>
      </c>
      <c r="Q743" s="97" t="str">
        <f>IF(R743="","",IF(IFERROR(R743,"Error")="Error","Error",IF(COUNTIF(R$10:R1733,R743)=1,"OK","Duplication")))</f>
        <v/>
      </c>
      <c r="R743" s="134" t="str">
        <f t="shared" si="104"/>
        <v/>
      </c>
      <c r="S743" s="134" t="str">
        <f t="shared" si="105"/>
        <v/>
      </c>
    </row>
    <row r="744" spans="2:19" ht="14.1" customHeight="1" x14ac:dyDescent="0.15">
      <c r="B744" s="132" t="str">
        <f>IF(C743="","",COUNTA($B$10:B743)-COUNTBLANK($B$10:B743)+1)</f>
        <v/>
      </c>
      <c r="C744" s="143" t="str">
        <f t="shared" si="106"/>
        <v/>
      </c>
      <c r="D744" s="143"/>
      <c r="E744" s="143" t="str">
        <f>IF(病理診断科ブロック!$M744="","","-")</f>
        <v/>
      </c>
      <c r="F744" s="143"/>
      <c r="G744" s="61"/>
      <c r="I744" s="93" t="str">
        <f t="shared" si="99"/>
        <v/>
      </c>
      <c r="J744" s="93" t="str">
        <f t="shared" si="100"/>
        <v/>
      </c>
      <c r="K744" s="132" t="str">
        <f>IF(L744="","",COUNTIF(L$10:L744,"H"))</f>
        <v/>
      </c>
      <c r="L744" s="133" t="str">
        <f t="shared" si="107"/>
        <v/>
      </c>
      <c r="M744" s="132" t="str">
        <f t="shared" si="101"/>
        <v/>
      </c>
      <c r="N744" s="132" t="str">
        <f>IF(病理診断科ブロック!$M744="","","-")</f>
        <v/>
      </c>
      <c r="O744" s="132" t="str">
        <f t="shared" si="102"/>
        <v/>
      </c>
      <c r="P744" s="132" t="str">
        <f t="shared" si="103"/>
        <v/>
      </c>
      <c r="Q744" s="97" t="str">
        <f>IF(R744="","",IF(IFERROR(R744,"Error")="Error","Error",IF(COUNTIF(R$10:R1734,R744)=1,"OK","Duplication")))</f>
        <v/>
      </c>
      <c r="R744" s="134" t="str">
        <f t="shared" si="104"/>
        <v/>
      </c>
      <c r="S744" s="134" t="str">
        <f t="shared" si="105"/>
        <v/>
      </c>
    </row>
    <row r="745" spans="2:19" ht="14.1" customHeight="1" x14ac:dyDescent="0.15">
      <c r="B745" s="135" t="str">
        <f>IF(C744="","",COUNTA($B$10:B744)-COUNTBLANK($B$10:B744)+1)</f>
        <v/>
      </c>
      <c r="C745" s="142" t="str">
        <f t="shared" si="106"/>
        <v/>
      </c>
      <c r="D745" s="142"/>
      <c r="E745" s="142" t="str">
        <f>IF(病理診断科ブロック!$M745="","","-")</f>
        <v/>
      </c>
      <c r="F745" s="142"/>
      <c r="G745" s="60"/>
      <c r="I745" s="93" t="str">
        <f t="shared" si="99"/>
        <v/>
      </c>
      <c r="J745" s="93" t="str">
        <f t="shared" si="100"/>
        <v/>
      </c>
      <c r="K745" s="135" t="str">
        <f>IF(L745="","",COUNTIF(L$10:L745,"H"))</f>
        <v/>
      </c>
      <c r="L745" s="137" t="str">
        <f t="shared" si="107"/>
        <v/>
      </c>
      <c r="M745" s="135" t="str">
        <f t="shared" si="101"/>
        <v/>
      </c>
      <c r="N745" s="135" t="str">
        <f>IF(病理診断科ブロック!$M745="","","-")</f>
        <v/>
      </c>
      <c r="O745" s="135" t="str">
        <f t="shared" si="102"/>
        <v/>
      </c>
      <c r="P745" s="135" t="str">
        <f t="shared" si="103"/>
        <v/>
      </c>
      <c r="Q745" s="97" t="str">
        <f>IF(R745="","",IF(IFERROR(R745,"Error")="Error","Error",IF(COUNTIF(R$10:R1735,R745)=1,"OK","Duplication")))</f>
        <v/>
      </c>
      <c r="R745" s="134" t="str">
        <f t="shared" si="104"/>
        <v/>
      </c>
      <c r="S745" s="134" t="str">
        <f t="shared" si="105"/>
        <v/>
      </c>
    </row>
    <row r="746" spans="2:19" ht="14.1" customHeight="1" x14ac:dyDescent="0.15">
      <c r="B746" s="132" t="str">
        <f>IF(C745="","",COUNTA($B$10:B745)-COUNTBLANK($B$10:B745)+1)</f>
        <v/>
      </c>
      <c r="C746" s="143" t="str">
        <f t="shared" si="106"/>
        <v/>
      </c>
      <c r="D746" s="143"/>
      <c r="E746" s="143" t="str">
        <f>IF(病理診断科ブロック!$M746="","","-")</f>
        <v/>
      </c>
      <c r="F746" s="143"/>
      <c r="G746" s="61"/>
      <c r="I746" s="93" t="str">
        <f t="shared" si="99"/>
        <v/>
      </c>
      <c r="J746" s="93" t="str">
        <f t="shared" si="100"/>
        <v/>
      </c>
      <c r="K746" s="132" t="str">
        <f>IF(L746="","",COUNTIF(L$10:L746,"H"))</f>
        <v/>
      </c>
      <c r="L746" s="133" t="str">
        <f t="shared" si="107"/>
        <v/>
      </c>
      <c r="M746" s="132" t="str">
        <f t="shared" si="101"/>
        <v/>
      </c>
      <c r="N746" s="132" t="str">
        <f>IF(病理診断科ブロック!$M746="","","-")</f>
        <v/>
      </c>
      <c r="O746" s="132" t="str">
        <f t="shared" si="102"/>
        <v/>
      </c>
      <c r="P746" s="132" t="str">
        <f t="shared" si="103"/>
        <v/>
      </c>
      <c r="Q746" s="97" t="str">
        <f>IF(R746="","",IF(IFERROR(R746,"Error")="Error","Error",IF(COUNTIF(R$10:R1736,R746)=1,"OK","Duplication")))</f>
        <v/>
      </c>
      <c r="R746" s="134" t="str">
        <f t="shared" si="104"/>
        <v/>
      </c>
      <c r="S746" s="134" t="str">
        <f t="shared" si="105"/>
        <v/>
      </c>
    </row>
    <row r="747" spans="2:19" ht="14.1" customHeight="1" x14ac:dyDescent="0.15">
      <c r="B747" s="135" t="str">
        <f>IF(C746="","",COUNTA($B$10:B746)-COUNTBLANK($B$10:B746)+1)</f>
        <v/>
      </c>
      <c r="C747" s="142" t="str">
        <f t="shared" si="106"/>
        <v/>
      </c>
      <c r="D747" s="142"/>
      <c r="E747" s="142" t="str">
        <f>IF(病理診断科ブロック!$M747="","","-")</f>
        <v/>
      </c>
      <c r="F747" s="142"/>
      <c r="G747" s="60"/>
      <c r="I747" s="93" t="str">
        <f t="shared" si="99"/>
        <v/>
      </c>
      <c r="J747" s="93" t="str">
        <f t="shared" si="100"/>
        <v/>
      </c>
      <c r="K747" s="135" t="str">
        <f>IF(L747="","",COUNTIF(L$10:L747,"H"))</f>
        <v/>
      </c>
      <c r="L747" s="137" t="str">
        <f t="shared" si="107"/>
        <v/>
      </c>
      <c r="M747" s="135" t="str">
        <f t="shared" si="101"/>
        <v/>
      </c>
      <c r="N747" s="135" t="str">
        <f>IF(病理診断科ブロック!$M747="","","-")</f>
        <v/>
      </c>
      <c r="O747" s="135" t="str">
        <f t="shared" si="102"/>
        <v/>
      </c>
      <c r="P747" s="135" t="str">
        <f t="shared" si="103"/>
        <v/>
      </c>
      <c r="Q747" s="97" t="str">
        <f>IF(R747="","",IF(IFERROR(R747,"Error")="Error","Error",IF(COUNTIF(R$10:R1737,R747)=1,"OK","Duplication")))</f>
        <v/>
      </c>
      <c r="R747" s="134" t="str">
        <f t="shared" si="104"/>
        <v/>
      </c>
      <c r="S747" s="134" t="str">
        <f t="shared" si="105"/>
        <v/>
      </c>
    </row>
    <row r="748" spans="2:19" ht="14.1" customHeight="1" x14ac:dyDescent="0.15">
      <c r="B748" s="132" t="str">
        <f>IF(C747="","",COUNTA($B$10:B747)-COUNTBLANK($B$10:B747)+1)</f>
        <v/>
      </c>
      <c r="C748" s="143" t="str">
        <f t="shared" si="106"/>
        <v/>
      </c>
      <c r="D748" s="143"/>
      <c r="E748" s="143" t="str">
        <f>IF(病理診断科ブロック!$M748="","","-")</f>
        <v/>
      </c>
      <c r="F748" s="143"/>
      <c r="G748" s="61"/>
      <c r="I748" s="93" t="str">
        <f t="shared" si="99"/>
        <v/>
      </c>
      <c r="J748" s="93" t="str">
        <f t="shared" si="100"/>
        <v/>
      </c>
      <c r="K748" s="132" t="str">
        <f>IF(L748="","",COUNTIF(L$10:L748,"H"))</f>
        <v/>
      </c>
      <c r="L748" s="133" t="str">
        <f t="shared" si="107"/>
        <v/>
      </c>
      <c r="M748" s="132" t="str">
        <f t="shared" si="101"/>
        <v/>
      </c>
      <c r="N748" s="132" t="str">
        <f>IF(病理診断科ブロック!$M748="","","-")</f>
        <v/>
      </c>
      <c r="O748" s="132" t="str">
        <f t="shared" si="102"/>
        <v/>
      </c>
      <c r="P748" s="132" t="str">
        <f t="shared" si="103"/>
        <v/>
      </c>
      <c r="Q748" s="97" t="str">
        <f>IF(R748="","",IF(IFERROR(R748,"Error")="Error","Error",IF(COUNTIF(R$10:R1738,R748)=1,"OK","Duplication")))</f>
        <v/>
      </c>
      <c r="R748" s="134" t="str">
        <f t="shared" si="104"/>
        <v/>
      </c>
      <c r="S748" s="134" t="str">
        <f t="shared" si="105"/>
        <v/>
      </c>
    </row>
    <row r="749" spans="2:19" ht="14.1" customHeight="1" x14ac:dyDescent="0.15">
      <c r="B749" s="135" t="str">
        <f>IF(C748="","",COUNTA($B$10:B748)-COUNTBLANK($B$10:B748)+1)</f>
        <v/>
      </c>
      <c r="C749" s="142" t="str">
        <f t="shared" si="106"/>
        <v/>
      </c>
      <c r="D749" s="142"/>
      <c r="E749" s="142" t="str">
        <f>IF(病理診断科ブロック!$M749="","","-")</f>
        <v/>
      </c>
      <c r="F749" s="142"/>
      <c r="G749" s="60"/>
      <c r="I749" s="93" t="str">
        <f t="shared" si="99"/>
        <v/>
      </c>
      <c r="J749" s="93" t="str">
        <f t="shared" si="100"/>
        <v/>
      </c>
      <c r="K749" s="135" t="str">
        <f>IF(L749="","",COUNTIF(L$10:L749,"H"))</f>
        <v/>
      </c>
      <c r="L749" s="137" t="str">
        <f t="shared" si="107"/>
        <v/>
      </c>
      <c r="M749" s="135" t="str">
        <f t="shared" si="101"/>
        <v/>
      </c>
      <c r="N749" s="135" t="str">
        <f>IF(病理診断科ブロック!$M749="","","-")</f>
        <v/>
      </c>
      <c r="O749" s="135" t="str">
        <f t="shared" si="102"/>
        <v/>
      </c>
      <c r="P749" s="135" t="str">
        <f t="shared" si="103"/>
        <v/>
      </c>
      <c r="Q749" s="97" t="str">
        <f>IF(R749="","",IF(IFERROR(R749,"Error")="Error","Error",IF(COUNTIF(R$10:R1739,R749)=1,"OK","Duplication")))</f>
        <v/>
      </c>
      <c r="R749" s="134" t="str">
        <f t="shared" si="104"/>
        <v/>
      </c>
      <c r="S749" s="134" t="str">
        <f t="shared" si="105"/>
        <v/>
      </c>
    </row>
    <row r="750" spans="2:19" ht="14.1" customHeight="1" x14ac:dyDescent="0.15">
      <c r="B750" s="132" t="str">
        <f>IF(C749="","",COUNTA($B$10:B749)-COUNTBLANK($B$10:B749)+1)</f>
        <v/>
      </c>
      <c r="C750" s="143" t="str">
        <f t="shared" si="106"/>
        <v/>
      </c>
      <c r="D750" s="143"/>
      <c r="E750" s="143" t="str">
        <f>IF(病理診断科ブロック!$M750="","","-")</f>
        <v/>
      </c>
      <c r="F750" s="143"/>
      <c r="G750" s="61"/>
      <c r="I750" s="93" t="str">
        <f t="shared" si="99"/>
        <v/>
      </c>
      <c r="J750" s="93" t="str">
        <f t="shared" si="100"/>
        <v/>
      </c>
      <c r="K750" s="132" t="str">
        <f>IF(L750="","",COUNTIF(L$10:L750,"H"))</f>
        <v/>
      </c>
      <c r="L750" s="133" t="str">
        <f t="shared" si="107"/>
        <v/>
      </c>
      <c r="M750" s="132" t="str">
        <f t="shared" si="101"/>
        <v/>
      </c>
      <c r="N750" s="132" t="str">
        <f>IF(病理診断科ブロック!$M750="","","-")</f>
        <v/>
      </c>
      <c r="O750" s="132" t="str">
        <f t="shared" si="102"/>
        <v/>
      </c>
      <c r="P750" s="132" t="str">
        <f t="shared" si="103"/>
        <v/>
      </c>
      <c r="Q750" s="97" t="str">
        <f>IF(R750="","",IF(IFERROR(R750,"Error")="Error","Error",IF(COUNTIF(R$10:R1740,R750)=1,"OK","Duplication")))</f>
        <v/>
      </c>
      <c r="R750" s="134" t="str">
        <f t="shared" si="104"/>
        <v/>
      </c>
      <c r="S750" s="134" t="str">
        <f t="shared" si="105"/>
        <v/>
      </c>
    </row>
    <row r="751" spans="2:19" ht="14.1" customHeight="1" x14ac:dyDescent="0.15">
      <c r="B751" s="135" t="str">
        <f>IF(C750="","",COUNTA($B$10:B750)-COUNTBLANK($B$10:B750)+1)</f>
        <v/>
      </c>
      <c r="C751" s="142" t="str">
        <f t="shared" si="106"/>
        <v/>
      </c>
      <c r="D751" s="142"/>
      <c r="E751" s="142" t="str">
        <f>IF(病理診断科ブロック!$M751="","","-")</f>
        <v/>
      </c>
      <c r="F751" s="142"/>
      <c r="G751" s="60"/>
      <c r="I751" s="93" t="str">
        <f t="shared" si="99"/>
        <v/>
      </c>
      <c r="J751" s="93" t="str">
        <f t="shared" si="100"/>
        <v/>
      </c>
      <c r="K751" s="135" t="str">
        <f>IF(L751="","",COUNTIF(L$10:L751,"H"))</f>
        <v/>
      </c>
      <c r="L751" s="137" t="str">
        <f t="shared" si="107"/>
        <v/>
      </c>
      <c r="M751" s="135" t="str">
        <f t="shared" si="101"/>
        <v/>
      </c>
      <c r="N751" s="135" t="str">
        <f>IF(病理診断科ブロック!$M751="","","-")</f>
        <v/>
      </c>
      <c r="O751" s="135" t="str">
        <f t="shared" si="102"/>
        <v/>
      </c>
      <c r="P751" s="135" t="str">
        <f t="shared" si="103"/>
        <v/>
      </c>
      <c r="Q751" s="97" t="str">
        <f>IF(R751="","",IF(IFERROR(R751,"Error")="Error","Error",IF(COUNTIF(R$10:R1741,R751)=1,"OK","Duplication")))</f>
        <v/>
      </c>
      <c r="R751" s="134" t="str">
        <f t="shared" si="104"/>
        <v/>
      </c>
      <c r="S751" s="134" t="str">
        <f t="shared" si="105"/>
        <v/>
      </c>
    </row>
    <row r="752" spans="2:19" ht="14.1" customHeight="1" x14ac:dyDescent="0.15">
      <c r="B752" s="132" t="str">
        <f>IF(C751="","",COUNTA($B$10:B751)-COUNTBLANK($B$10:B751)+1)</f>
        <v/>
      </c>
      <c r="C752" s="143" t="str">
        <f t="shared" si="106"/>
        <v/>
      </c>
      <c r="D752" s="143"/>
      <c r="E752" s="143" t="str">
        <f>IF(病理診断科ブロック!$M752="","","-")</f>
        <v/>
      </c>
      <c r="F752" s="143"/>
      <c r="G752" s="61"/>
      <c r="I752" s="93" t="str">
        <f t="shared" si="99"/>
        <v/>
      </c>
      <c r="J752" s="93" t="str">
        <f t="shared" si="100"/>
        <v/>
      </c>
      <c r="K752" s="132" t="str">
        <f>IF(L752="","",COUNTIF(L$10:L752,"H"))</f>
        <v/>
      </c>
      <c r="L752" s="133" t="str">
        <f t="shared" si="107"/>
        <v/>
      </c>
      <c r="M752" s="132" t="str">
        <f t="shared" si="101"/>
        <v/>
      </c>
      <c r="N752" s="132" t="str">
        <f>IF(病理診断科ブロック!$M752="","","-")</f>
        <v/>
      </c>
      <c r="O752" s="132" t="str">
        <f t="shared" si="102"/>
        <v/>
      </c>
      <c r="P752" s="132" t="str">
        <f t="shared" si="103"/>
        <v/>
      </c>
      <c r="Q752" s="97" t="str">
        <f>IF(R752="","",IF(IFERROR(R752,"Error")="Error","Error",IF(COUNTIF(R$10:R1742,R752)=1,"OK","Duplication")))</f>
        <v/>
      </c>
      <c r="R752" s="134" t="str">
        <f t="shared" si="104"/>
        <v/>
      </c>
      <c r="S752" s="134" t="str">
        <f t="shared" si="105"/>
        <v/>
      </c>
    </row>
    <row r="753" spans="2:19" ht="14.1" customHeight="1" x14ac:dyDescent="0.15">
      <c r="B753" s="135" t="str">
        <f>IF(C752="","",COUNTA($B$10:B752)-COUNTBLANK($B$10:B752)+1)</f>
        <v/>
      </c>
      <c r="C753" s="142" t="str">
        <f t="shared" si="106"/>
        <v/>
      </c>
      <c r="D753" s="142"/>
      <c r="E753" s="142" t="str">
        <f>IF(病理診断科ブロック!$M753="","","-")</f>
        <v/>
      </c>
      <c r="F753" s="142"/>
      <c r="G753" s="60"/>
      <c r="I753" s="93" t="str">
        <f t="shared" si="99"/>
        <v/>
      </c>
      <c r="J753" s="93" t="str">
        <f t="shared" si="100"/>
        <v/>
      </c>
      <c r="K753" s="135" t="str">
        <f>IF(L753="","",COUNTIF(L$10:L753,"H"))</f>
        <v/>
      </c>
      <c r="L753" s="137" t="str">
        <f t="shared" si="107"/>
        <v/>
      </c>
      <c r="M753" s="135" t="str">
        <f t="shared" si="101"/>
        <v/>
      </c>
      <c r="N753" s="135" t="str">
        <f>IF(病理診断科ブロック!$M753="","","-")</f>
        <v/>
      </c>
      <c r="O753" s="135" t="str">
        <f t="shared" si="102"/>
        <v/>
      </c>
      <c r="P753" s="135" t="str">
        <f t="shared" si="103"/>
        <v/>
      </c>
      <c r="Q753" s="97" t="str">
        <f>IF(R753="","",IF(IFERROR(R753,"Error")="Error","Error",IF(COUNTIF(R$10:R1743,R753)=1,"OK","Duplication")))</f>
        <v/>
      </c>
      <c r="R753" s="134" t="str">
        <f t="shared" si="104"/>
        <v/>
      </c>
      <c r="S753" s="134" t="str">
        <f t="shared" si="105"/>
        <v/>
      </c>
    </row>
    <row r="754" spans="2:19" ht="14.1" customHeight="1" x14ac:dyDescent="0.15">
      <c r="B754" s="132" t="str">
        <f>IF(C753="","",COUNTA($B$10:B753)-COUNTBLANK($B$10:B753)+1)</f>
        <v/>
      </c>
      <c r="C754" s="143" t="str">
        <f t="shared" si="106"/>
        <v/>
      </c>
      <c r="D754" s="143"/>
      <c r="E754" s="143" t="str">
        <f>IF(病理診断科ブロック!$M754="","","-")</f>
        <v/>
      </c>
      <c r="F754" s="143"/>
      <c r="G754" s="61"/>
      <c r="I754" s="93" t="str">
        <f t="shared" si="99"/>
        <v/>
      </c>
      <c r="J754" s="93" t="str">
        <f t="shared" si="100"/>
        <v/>
      </c>
      <c r="K754" s="132" t="str">
        <f>IF(L754="","",COUNTIF(L$10:L754,"H"))</f>
        <v/>
      </c>
      <c r="L754" s="133" t="str">
        <f t="shared" si="107"/>
        <v/>
      </c>
      <c r="M754" s="132" t="str">
        <f t="shared" si="101"/>
        <v/>
      </c>
      <c r="N754" s="132" t="str">
        <f>IF(病理診断科ブロック!$M754="","","-")</f>
        <v/>
      </c>
      <c r="O754" s="132" t="str">
        <f t="shared" si="102"/>
        <v/>
      </c>
      <c r="P754" s="132" t="str">
        <f t="shared" si="103"/>
        <v/>
      </c>
      <c r="Q754" s="97" t="str">
        <f>IF(R754="","",IF(IFERROR(R754,"Error")="Error","Error",IF(COUNTIF(R$10:R1744,R754)=1,"OK","Duplication")))</f>
        <v/>
      </c>
      <c r="R754" s="134" t="str">
        <f t="shared" si="104"/>
        <v/>
      </c>
      <c r="S754" s="134" t="str">
        <f t="shared" si="105"/>
        <v/>
      </c>
    </row>
    <row r="755" spans="2:19" ht="14.1" customHeight="1" x14ac:dyDescent="0.15">
      <c r="B755" s="135" t="str">
        <f>IF(C754="","",COUNTA($B$10:B754)-COUNTBLANK($B$10:B754)+1)</f>
        <v/>
      </c>
      <c r="C755" s="142" t="str">
        <f t="shared" si="106"/>
        <v/>
      </c>
      <c r="D755" s="142"/>
      <c r="E755" s="142" t="str">
        <f>IF(病理診断科ブロック!$M755="","","-")</f>
        <v/>
      </c>
      <c r="F755" s="142"/>
      <c r="G755" s="60"/>
      <c r="I755" s="93" t="str">
        <f t="shared" si="99"/>
        <v/>
      </c>
      <c r="J755" s="93" t="str">
        <f t="shared" si="100"/>
        <v/>
      </c>
      <c r="K755" s="135" t="str">
        <f>IF(L755="","",COUNTIF(L$10:L755,"H"))</f>
        <v/>
      </c>
      <c r="L755" s="137" t="str">
        <f t="shared" si="107"/>
        <v/>
      </c>
      <c r="M755" s="135" t="str">
        <f t="shared" si="101"/>
        <v/>
      </c>
      <c r="N755" s="135" t="str">
        <f>IF(病理診断科ブロック!$M755="","","-")</f>
        <v/>
      </c>
      <c r="O755" s="135" t="str">
        <f t="shared" si="102"/>
        <v/>
      </c>
      <c r="P755" s="135" t="str">
        <f t="shared" si="103"/>
        <v/>
      </c>
      <c r="Q755" s="97" t="str">
        <f>IF(R755="","",IF(IFERROR(R755,"Error")="Error","Error",IF(COUNTIF(R$10:R1745,R755)=1,"OK","Duplication")))</f>
        <v/>
      </c>
      <c r="R755" s="134" t="str">
        <f t="shared" si="104"/>
        <v/>
      </c>
      <c r="S755" s="134" t="str">
        <f t="shared" si="105"/>
        <v/>
      </c>
    </row>
    <row r="756" spans="2:19" ht="14.1" customHeight="1" x14ac:dyDescent="0.15">
      <c r="B756" s="132" t="str">
        <f>IF(C755="","",COUNTA($B$10:B755)-COUNTBLANK($B$10:B755)+1)</f>
        <v/>
      </c>
      <c r="C756" s="143" t="str">
        <f t="shared" si="106"/>
        <v/>
      </c>
      <c r="D756" s="143"/>
      <c r="E756" s="143" t="str">
        <f>IF(病理診断科ブロック!$M756="","","-")</f>
        <v/>
      </c>
      <c r="F756" s="143"/>
      <c r="G756" s="61"/>
      <c r="I756" s="93" t="str">
        <f t="shared" si="99"/>
        <v/>
      </c>
      <c r="J756" s="93" t="str">
        <f t="shared" si="100"/>
        <v/>
      </c>
      <c r="K756" s="132" t="str">
        <f>IF(L756="","",COUNTIF(L$10:L756,"H"))</f>
        <v/>
      </c>
      <c r="L756" s="133" t="str">
        <f t="shared" si="107"/>
        <v/>
      </c>
      <c r="M756" s="132" t="str">
        <f t="shared" si="101"/>
        <v/>
      </c>
      <c r="N756" s="132" t="str">
        <f>IF(病理診断科ブロック!$M756="","","-")</f>
        <v/>
      </c>
      <c r="O756" s="132" t="str">
        <f t="shared" si="102"/>
        <v/>
      </c>
      <c r="P756" s="132" t="str">
        <f t="shared" si="103"/>
        <v/>
      </c>
      <c r="Q756" s="97" t="str">
        <f>IF(R756="","",IF(IFERROR(R756,"Error")="Error","Error",IF(COUNTIF(R$10:R1746,R756)=1,"OK","Duplication")))</f>
        <v/>
      </c>
      <c r="R756" s="134" t="str">
        <f t="shared" si="104"/>
        <v/>
      </c>
      <c r="S756" s="134" t="str">
        <f t="shared" si="105"/>
        <v/>
      </c>
    </row>
    <row r="757" spans="2:19" ht="14.1" customHeight="1" x14ac:dyDescent="0.15">
      <c r="B757" s="135" t="str">
        <f>IF(C756="","",COUNTA($B$10:B756)-COUNTBLANK($B$10:B756)+1)</f>
        <v/>
      </c>
      <c r="C757" s="142" t="str">
        <f t="shared" si="106"/>
        <v/>
      </c>
      <c r="D757" s="142"/>
      <c r="E757" s="142" t="str">
        <f>IF(病理診断科ブロック!$M757="","","-")</f>
        <v/>
      </c>
      <c r="F757" s="142"/>
      <c r="G757" s="60"/>
      <c r="I757" s="93" t="str">
        <f t="shared" si="99"/>
        <v/>
      </c>
      <c r="J757" s="93" t="str">
        <f t="shared" si="100"/>
        <v/>
      </c>
      <c r="K757" s="135" t="str">
        <f>IF(L757="","",COUNTIF(L$10:L757,"H"))</f>
        <v/>
      </c>
      <c r="L757" s="137" t="str">
        <f t="shared" si="107"/>
        <v/>
      </c>
      <c r="M757" s="135" t="str">
        <f t="shared" si="101"/>
        <v/>
      </c>
      <c r="N757" s="135" t="str">
        <f>IF(病理診断科ブロック!$M757="","","-")</f>
        <v/>
      </c>
      <c r="O757" s="135" t="str">
        <f t="shared" si="102"/>
        <v/>
      </c>
      <c r="P757" s="135" t="str">
        <f t="shared" si="103"/>
        <v/>
      </c>
      <c r="Q757" s="97" t="str">
        <f>IF(R757="","",IF(IFERROR(R757,"Error")="Error","Error",IF(COUNTIF(R$10:R1747,R757)=1,"OK","Duplication")))</f>
        <v/>
      </c>
      <c r="R757" s="134" t="str">
        <f t="shared" si="104"/>
        <v/>
      </c>
      <c r="S757" s="134" t="str">
        <f t="shared" si="105"/>
        <v/>
      </c>
    </row>
    <row r="758" spans="2:19" ht="14.1" customHeight="1" x14ac:dyDescent="0.15">
      <c r="B758" s="132" t="str">
        <f>IF(C757="","",COUNTA($B$10:B757)-COUNTBLANK($B$10:B757)+1)</f>
        <v/>
      </c>
      <c r="C758" s="143" t="str">
        <f t="shared" si="106"/>
        <v/>
      </c>
      <c r="D758" s="143"/>
      <c r="E758" s="143" t="str">
        <f>IF(病理診断科ブロック!$M758="","","-")</f>
        <v/>
      </c>
      <c r="F758" s="143"/>
      <c r="G758" s="61"/>
      <c r="I758" s="93" t="str">
        <f t="shared" si="99"/>
        <v/>
      </c>
      <c r="J758" s="93" t="str">
        <f t="shared" si="100"/>
        <v/>
      </c>
      <c r="K758" s="132" t="str">
        <f>IF(L758="","",COUNTIF(L$10:L758,"H"))</f>
        <v/>
      </c>
      <c r="L758" s="133" t="str">
        <f t="shared" si="107"/>
        <v/>
      </c>
      <c r="M758" s="132" t="str">
        <f t="shared" si="101"/>
        <v/>
      </c>
      <c r="N758" s="132" t="str">
        <f>IF(病理診断科ブロック!$M758="","","-")</f>
        <v/>
      </c>
      <c r="O758" s="132" t="str">
        <f t="shared" si="102"/>
        <v/>
      </c>
      <c r="P758" s="132" t="str">
        <f t="shared" si="103"/>
        <v/>
      </c>
      <c r="Q758" s="97" t="str">
        <f>IF(R758="","",IF(IFERROR(R758,"Error")="Error","Error",IF(COUNTIF(R$10:R1748,R758)=1,"OK","Duplication")))</f>
        <v/>
      </c>
      <c r="R758" s="134" t="str">
        <f t="shared" si="104"/>
        <v/>
      </c>
      <c r="S758" s="134" t="str">
        <f t="shared" si="105"/>
        <v/>
      </c>
    </row>
    <row r="759" spans="2:19" ht="14.1" customHeight="1" x14ac:dyDescent="0.15">
      <c r="B759" s="135" t="str">
        <f>IF(C758="","",COUNTA($B$10:B758)-COUNTBLANK($B$10:B758)+1)</f>
        <v/>
      </c>
      <c r="C759" s="142" t="str">
        <f t="shared" si="106"/>
        <v/>
      </c>
      <c r="D759" s="142"/>
      <c r="E759" s="142" t="str">
        <f>IF(病理診断科ブロック!$M759="","","-")</f>
        <v/>
      </c>
      <c r="F759" s="142"/>
      <c r="G759" s="60"/>
      <c r="I759" s="93" t="str">
        <f t="shared" si="99"/>
        <v/>
      </c>
      <c r="J759" s="93" t="str">
        <f t="shared" si="100"/>
        <v/>
      </c>
      <c r="K759" s="135" t="str">
        <f>IF(L759="","",COUNTIF(L$10:L759,"H"))</f>
        <v/>
      </c>
      <c r="L759" s="137" t="str">
        <f t="shared" si="107"/>
        <v/>
      </c>
      <c r="M759" s="135" t="str">
        <f t="shared" si="101"/>
        <v/>
      </c>
      <c r="N759" s="135" t="str">
        <f>IF(病理診断科ブロック!$M759="","","-")</f>
        <v/>
      </c>
      <c r="O759" s="135" t="str">
        <f t="shared" si="102"/>
        <v/>
      </c>
      <c r="P759" s="135" t="str">
        <f t="shared" si="103"/>
        <v/>
      </c>
      <c r="Q759" s="97" t="str">
        <f>IF(R759="","",IF(IFERROR(R759,"Error")="Error","Error",IF(COUNTIF(R$10:R1749,R759)=1,"OK","Duplication")))</f>
        <v/>
      </c>
      <c r="R759" s="134" t="str">
        <f t="shared" si="104"/>
        <v/>
      </c>
      <c r="S759" s="134" t="str">
        <f t="shared" si="105"/>
        <v/>
      </c>
    </row>
    <row r="760" spans="2:19" ht="14.1" customHeight="1" x14ac:dyDescent="0.15">
      <c r="B760" s="132" t="str">
        <f>IF(C759="","",COUNTA($B$10:B759)-COUNTBLANK($B$10:B759)+1)</f>
        <v/>
      </c>
      <c r="C760" s="143" t="str">
        <f t="shared" si="106"/>
        <v/>
      </c>
      <c r="D760" s="143"/>
      <c r="E760" s="143" t="str">
        <f>IF(病理診断科ブロック!$M760="","","-")</f>
        <v/>
      </c>
      <c r="F760" s="143"/>
      <c r="G760" s="61"/>
      <c r="I760" s="93" t="str">
        <f t="shared" si="99"/>
        <v/>
      </c>
      <c r="J760" s="93" t="str">
        <f t="shared" si="100"/>
        <v/>
      </c>
      <c r="K760" s="132" t="str">
        <f>IF(L760="","",COUNTIF(L$10:L760,"H"))</f>
        <v/>
      </c>
      <c r="L760" s="133" t="str">
        <f t="shared" si="107"/>
        <v/>
      </c>
      <c r="M760" s="132" t="str">
        <f t="shared" si="101"/>
        <v/>
      </c>
      <c r="N760" s="132" t="str">
        <f>IF(病理診断科ブロック!$M760="","","-")</f>
        <v/>
      </c>
      <c r="O760" s="132" t="str">
        <f t="shared" si="102"/>
        <v/>
      </c>
      <c r="P760" s="132" t="str">
        <f t="shared" si="103"/>
        <v/>
      </c>
      <c r="Q760" s="97" t="str">
        <f>IF(R760="","",IF(IFERROR(R760,"Error")="Error","Error",IF(COUNTIF(R$10:R1750,R760)=1,"OK","Duplication")))</f>
        <v/>
      </c>
      <c r="R760" s="134" t="str">
        <f t="shared" si="104"/>
        <v/>
      </c>
      <c r="S760" s="134" t="str">
        <f t="shared" si="105"/>
        <v/>
      </c>
    </row>
    <row r="761" spans="2:19" ht="14.1" customHeight="1" x14ac:dyDescent="0.15">
      <c r="B761" s="135" t="str">
        <f>IF(C760="","",COUNTA($B$10:B760)-COUNTBLANK($B$10:B760)+1)</f>
        <v/>
      </c>
      <c r="C761" s="142" t="str">
        <f t="shared" si="106"/>
        <v/>
      </c>
      <c r="D761" s="142"/>
      <c r="E761" s="142" t="str">
        <f>IF(病理診断科ブロック!$M761="","","-")</f>
        <v/>
      </c>
      <c r="F761" s="142"/>
      <c r="G761" s="60"/>
      <c r="I761" s="93" t="str">
        <f t="shared" si="99"/>
        <v/>
      </c>
      <c r="J761" s="93" t="str">
        <f t="shared" si="100"/>
        <v/>
      </c>
      <c r="K761" s="135" t="str">
        <f>IF(L761="","",COUNTIF(L$10:L761,"H"))</f>
        <v/>
      </c>
      <c r="L761" s="137" t="str">
        <f t="shared" si="107"/>
        <v/>
      </c>
      <c r="M761" s="135" t="str">
        <f t="shared" si="101"/>
        <v/>
      </c>
      <c r="N761" s="135" t="str">
        <f>IF(病理診断科ブロック!$M761="","","-")</f>
        <v/>
      </c>
      <c r="O761" s="135" t="str">
        <f t="shared" si="102"/>
        <v/>
      </c>
      <c r="P761" s="135" t="str">
        <f t="shared" si="103"/>
        <v/>
      </c>
      <c r="Q761" s="97" t="str">
        <f>IF(R761="","",IF(IFERROR(R761,"Error")="Error","Error",IF(COUNTIF(R$10:R1751,R761)=1,"OK","Duplication")))</f>
        <v/>
      </c>
      <c r="R761" s="134" t="str">
        <f t="shared" si="104"/>
        <v/>
      </c>
      <c r="S761" s="134" t="str">
        <f t="shared" si="105"/>
        <v/>
      </c>
    </row>
    <row r="762" spans="2:19" ht="14.1" customHeight="1" x14ac:dyDescent="0.15">
      <c r="B762" s="132" t="str">
        <f>IF(C761="","",COUNTA($B$10:B761)-COUNTBLANK($B$10:B761)+1)</f>
        <v/>
      </c>
      <c r="C762" s="143" t="str">
        <f t="shared" si="106"/>
        <v/>
      </c>
      <c r="D762" s="143"/>
      <c r="E762" s="143" t="str">
        <f>IF(病理診断科ブロック!$M762="","","-")</f>
        <v/>
      </c>
      <c r="F762" s="143"/>
      <c r="G762" s="61"/>
      <c r="I762" s="93" t="str">
        <f t="shared" si="99"/>
        <v/>
      </c>
      <c r="J762" s="93" t="str">
        <f t="shared" si="100"/>
        <v/>
      </c>
      <c r="K762" s="132" t="str">
        <f>IF(L762="","",COUNTIF(L$10:L762,"H"))</f>
        <v/>
      </c>
      <c r="L762" s="133" t="str">
        <f t="shared" si="107"/>
        <v/>
      </c>
      <c r="M762" s="132" t="str">
        <f t="shared" si="101"/>
        <v/>
      </c>
      <c r="N762" s="132" t="str">
        <f>IF(病理診断科ブロック!$M762="","","-")</f>
        <v/>
      </c>
      <c r="O762" s="132" t="str">
        <f t="shared" si="102"/>
        <v/>
      </c>
      <c r="P762" s="132" t="str">
        <f t="shared" si="103"/>
        <v/>
      </c>
      <c r="Q762" s="97" t="str">
        <f>IF(R762="","",IF(IFERROR(R762,"Error")="Error","Error",IF(COUNTIF(R$10:R1752,R762)=1,"OK","Duplication")))</f>
        <v/>
      </c>
      <c r="R762" s="134" t="str">
        <f t="shared" si="104"/>
        <v/>
      </c>
      <c r="S762" s="134" t="str">
        <f t="shared" si="105"/>
        <v/>
      </c>
    </row>
    <row r="763" spans="2:19" ht="14.1" customHeight="1" x14ac:dyDescent="0.15">
      <c r="B763" s="135" t="str">
        <f>IF(C762="","",COUNTA($B$10:B762)-COUNTBLANK($B$10:B762)+1)</f>
        <v/>
      </c>
      <c r="C763" s="142" t="str">
        <f t="shared" si="106"/>
        <v/>
      </c>
      <c r="D763" s="142"/>
      <c r="E763" s="142" t="str">
        <f>IF(病理診断科ブロック!$M763="","","-")</f>
        <v/>
      </c>
      <c r="F763" s="142"/>
      <c r="G763" s="60"/>
      <c r="I763" s="93" t="str">
        <f t="shared" si="99"/>
        <v/>
      </c>
      <c r="J763" s="93" t="str">
        <f t="shared" si="100"/>
        <v/>
      </c>
      <c r="K763" s="135" t="str">
        <f>IF(L763="","",COUNTIF(L$10:L763,"H"))</f>
        <v/>
      </c>
      <c r="L763" s="137" t="str">
        <f t="shared" si="107"/>
        <v/>
      </c>
      <c r="M763" s="135" t="str">
        <f t="shared" si="101"/>
        <v/>
      </c>
      <c r="N763" s="135" t="str">
        <f>IF(病理診断科ブロック!$M763="","","-")</f>
        <v/>
      </c>
      <c r="O763" s="135" t="str">
        <f t="shared" si="102"/>
        <v/>
      </c>
      <c r="P763" s="135" t="str">
        <f t="shared" si="103"/>
        <v/>
      </c>
      <c r="Q763" s="97" t="str">
        <f>IF(R763="","",IF(IFERROR(R763,"Error")="Error","Error",IF(COUNTIF(R$10:R1753,R763)=1,"OK","Duplication")))</f>
        <v/>
      </c>
      <c r="R763" s="134" t="str">
        <f t="shared" si="104"/>
        <v/>
      </c>
      <c r="S763" s="134" t="str">
        <f t="shared" si="105"/>
        <v/>
      </c>
    </row>
    <row r="764" spans="2:19" ht="14.1" customHeight="1" x14ac:dyDescent="0.15">
      <c r="B764" s="132" t="str">
        <f>IF(C763="","",COUNTA($B$10:B763)-COUNTBLANK($B$10:B763)+1)</f>
        <v/>
      </c>
      <c r="C764" s="143" t="str">
        <f t="shared" si="106"/>
        <v/>
      </c>
      <c r="D764" s="143"/>
      <c r="E764" s="143" t="str">
        <f>IF(病理診断科ブロック!$M764="","","-")</f>
        <v/>
      </c>
      <c r="F764" s="143"/>
      <c r="G764" s="61"/>
      <c r="I764" s="93" t="str">
        <f t="shared" si="99"/>
        <v/>
      </c>
      <c r="J764" s="93" t="str">
        <f t="shared" si="100"/>
        <v/>
      </c>
      <c r="K764" s="132" t="str">
        <f>IF(L764="","",COUNTIF(L$10:L764,"H"))</f>
        <v/>
      </c>
      <c r="L764" s="133" t="str">
        <f t="shared" si="107"/>
        <v/>
      </c>
      <c r="M764" s="132" t="str">
        <f t="shared" si="101"/>
        <v/>
      </c>
      <c r="N764" s="132" t="str">
        <f>IF(病理診断科ブロック!$M764="","","-")</f>
        <v/>
      </c>
      <c r="O764" s="132" t="str">
        <f t="shared" si="102"/>
        <v/>
      </c>
      <c r="P764" s="132" t="str">
        <f t="shared" si="103"/>
        <v/>
      </c>
      <c r="Q764" s="97" t="str">
        <f>IF(R764="","",IF(IFERROR(R764,"Error")="Error","Error",IF(COUNTIF(R$10:R1754,R764)=1,"OK","Duplication")))</f>
        <v/>
      </c>
      <c r="R764" s="134" t="str">
        <f t="shared" si="104"/>
        <v/>
      </c>
      <c r="S764" s="134" t="str">
        <f t="shared" si="105"/>
        <v/>
      </c>
    </row>
    <row r="765" spans="2:19" ht="14.1" customHeight="1" x14ac:dyDescent="0.15">
      <c r="B765" s="135" t="str">
        <f>IF(C764="","",COUNTA($B$10:B764)-COUNTBLANK($B$10:B764)+1)</f>
        <v/>
      </c>
      <c r="C765" s="142" t="str">
        <f t="shared" si="106"/>
        <v/>
      </c>
      <c r="D765" s="142"/>
      <c r="E765" s="142" t="str">
        <f>IF(病理診断科ブロック!$M765="","","-")</f>
        <v/>
      </c>
      <c r="F765" s="142"/>
      <c r="G765" s="60"/>
      <c r="I765" s="93" t="str">
        <f t="shared" si="99"/>
        <v/>
      </c>
      <c r="J765" s="93" t="str">
        <f t="shared" si="100"/>
        <v/>
      </c>
      <c r="K765" s="135" t="str">
        <f>IF(L765="","",COUNTIF(L$10:L765,"H"))</f>
        <v/>
      </c>
      <c r="L765" s="137" t="str">
        <f t="shared" si="107"/>
        <v/>
      </c>
      <c r="M765" s="135" t="str">
        <f t="shared" si="101"/>
        <v/>
      </c>
      <c r="N765" s="135" t="str">
        <f>IF(病理診断科ブロック!$M765="","","-")</f>
        <v/>
      </c>
      <c r="O765" s="135" t="str">
        <f t="shared" si="102"/>
        <v/>
      </c>
      <c r="P765" s="135" t="str">
        <f t="shared" si="103"/>
        <v/>
      </c>
      <c r="Q765" s="97" t="str">
        <f>IF(R765="","",IF(IFERROR(R765,"Error")="Error","Error",IF(COUNTIF(R$10:R1755,R765)=1,"OK","Duplication")))</f>
        <v/>
      </c>
      <c r="R765" s="134" t="str">
        <f t="shared" si="104"/>
        <v/>
      </c>
      <c r="S765" s="134" t="str">
        <f t="shared" si="105"/>
        <v/>
      </c>
    </row>
    <row r="766" spans="2:19" ht="14.1" customHeight="1" x14ac:dyDescent="0.15">
      <c r="B766" s="132" t="str">
        <f>IF(C765="","",COUNTA($B$10:B765)-COUNTBLANK($B$10:B765)+1)</f>
        <v/>
      </c>
      <c r="C766" s="143" t="str">
        <f t="shared" si="106"/>
        <v/>
      </c>
      <c r="D766" s="143"/>
      <c r="E766" s="143" t="str">
        <f>IF(病理診断科ブロック!$M766="","","-")</f>
        <v/>
      </c>
      <c r="F766" s="143"/>
      <c r="G766" s="61"/>
      <c r="I766" s="93" t="str">
        <f t="shared" si="99"/>
        <v/>
      </c>
      <c r="J766" s="93" t="str">
        <f t="shared" si="100"/>
        <v/>
      </c>
      <c r="K766" s="132" t="str">
        <f>IF(L766="","",COUNTIF(L$10:L766,"H"))</f>
        <v/>
      </c>
      <c r="L766" s="133" t="str">
        <f t="shared" si="107"/>
        <v/>
      </c>
      <c r="M766" s="132" t="str">
        <f t="shared" si="101"/>
        <v/>
      </c>
      <c r="N766" s="132" t="str">
        <f>IF(病理診断科ブロック!$M766="","","-")</f>
        <v/>
      </c>
      <c r="O766" s="132" t="str">
        <f t="shared" si="102"/>
        <v/>
      </c>
      <c r="P766" s="132" t="str">
        <f t="shared" si="103"/>
        <v/>
      </c>
      <c r="Q766" s="97" t="str">
        <f>IF(R766="","",IF(IFERROR(R766,"Error")="Error","Error",IF(COUNTIF(R$10:R1756,R766)=1,"OK","Duplication")))</f>
        <v/>
      </c>
      <c r="R766" s="134" t="str">
        <f t="shared" si="104"/>
        <v/>
      </c>
      <c r="S766" s="134" t="str">
        <f t="shared" si="105"/>
        <v/>
      </c>
    </row>
    <row r="767" spans="2:19" ht="14.1" customHeight="1" x14ac:dyDescent="0.15">
      <c r="B767" s="135" t="str">
        <f>IF(C766="","",COUNTA($B$10:B766)-COUNTBLANK($B$10:B766)+1)</f>
        <v/>
      </c>
      <c r="C767" s="142" t="str">
        <f t="shared" si="106"/>
        <v/>
      </c>
      <c r="D767" s="142"/>
      <c r="E767" s="142" t="str">
        <f>IF(病理診断科ブロック!$M767="","","-")</f>
        <v/>
      </c>
      <c r="F767" s="142"/>
      <c r="G767" s="60"/>
      <c r="I767" s="93" t="str">
        <f t="shared" si="99"/>
        <v/>
      </c>
      <c r="J767" s="93" t="str">
        <f t="shared" si="100"/>
        <v/>
      </c>
      <c r="K767" s="135" t="str">
        <f>IF(L767="","",COUNTIF(L$10:L767,"H"))</f>
        <v/>
      </c>
      <c r="L767" s="137" t="str">
        <f t="shared" si="107"/>
        <v/>
      </c>
      <c r="M767" s="135" t="str">
        <f t="shared" si="101"/>
        <v/>
      </c>
      <c r="N767" s="135" t="str">
        <f>IF(病理診断科ブロック!$M767="","","-")</f>
        <v/>
      </c>
      <c r="O767" s="135" t="str">
        <f t="shared" si="102"/>
        <v/>
      </c>
      <c r="P767" s="135" t="str">
        <f t="shared" si="103"/>
        <v/>
      </c>
      <c r="Q767" s="97" t="str">
        <f>IF(R767="","",IF(IFERROR(R767,"Error")="Error","Error",IF(COUNTIF(R$10:R1757,R767)=1,"OK","Duplication")))</f>
        <v/>
      </c>
      <c r="R767" s="134" t="str">
        <f t="shared" si="104"/>
        <v/>
      </c>
      <c r="S767" s="134" t="str">
        <f t="shared" si="105"/>
        <v/>
      </c>
    </row>
    <row r="768" spans="2:19" ht="14.1" customHeight="1" x14ac:dyDescent="0.15">
      <c r="B768" s="132" t="str">
        <f>IF(C767="","",COUNTA($B$10:B767)-COUNTBLANK($B$10:B767)+1)</f>
        <v/>
      </c>
      <c r="C768" s="143" t="str">
        <f t="shared" si="106"/>
        <v/>
      </c>
      <c r="D768" s="143"/>
      <c r="E768" s="143" t="str">
        <f>IF(病理診断科ブロック!$M768="","","-")</f>
        <v/>
      </c>
      <c r="F768" s="143"/>
      <c r="G768" s="61"/>
      <c r="I768" s="93" t="str">
        <f t="shared" si="99"/>
        <v/>
      </c>
      <c r="J768" s="93" t="str">
        <f t="shared" si="100"/>
        <v/>
      </c>
      <c r="K768" s="132" t="str">
        <f>IF(L768="","",COUNTIF(L$10:L768,"H"))</f>
        <v/>
      </c>
      <c r="L768" s="133" t="str">
        <f t="shared" si="107"/>
        <v/>
      </c>
      <c r="M768" s="132" t="str">
        <f t="shared" si="101"/>
        <v/>
      </c>
      <c r="N768" s="132" t="str">
        <f>IF(病理診断科ブロック!$M768="","","-")</f>
        <v/>
      </c>
      <c r="O768" s="132" t="str">
        <f t="shared" si="102"/>
        <v/>
      </c>
      <c r="P768" s="132" t="str">
        <f t="shared" si="103"/>
        <v/>
      </c>
      <c r="Q768" s="97" t="str">
        <f>IF(R768="","",IF(IFERROR(R768,"Error")="Error","Error",IF(COUNTIF(R$10:R1758,R768)=1,"OK","Duplication")))</f>
        <v/>
      </c>
      <c r="R768" s="134" t="str">
        <f t="shared" si="104"/>
        <v/>
      </c>
      <c r="S768" s="134" t="str">
        <f t="shared" si="105"/>
        <v/>
      </c>
    </row>
    <row r="769" spans="2:19" ht="14.1" customHeight="1" x14ac:dyDescent="0.15">
      <c r="B769" s="135" t="str">
        <f>IF(C768="","",COUNTA($B$10:B768)-COUNTBLANK($B$10:B768)+1)</f>
        <v/>
      </c>
      <c r="C769" s="142" t="str">
        <f t="shared" si="106"/>
        <v/>
      </c>
      <c r="D769" s="142"/>
      <c r="E769" s="142" t="str">
        <f>IF(病理診断科ブロック!$M769="","","-")</f>
        <v/>
      </c>
      <c r="F769" s="142"/>
      <c r="G769" s="60"/>
      <c r="I769" s="93" t="str">
        <f t="shared" si="99"/>
        <v/>
      </c>
      <c r="J769" s="93" t="str">
        <f t="shared" si="100"/>
        <v/>
      </c>
      <c r="K769" s="135" t="str">
        <f>IF(L769="","",COUNTIF(L$10:L769,"H"))</f>
        <v/>
      </c>
      <c r="L769" s="137" t="str">
        <f t="shared" si="107"/>
        <v/>
      </c>
      <c r="M769" s="135" t="str">
        <f t="shared" si="101"/>
        <v/>
      </c>
      <c r="N769" s="135" t="str">
        <f>IF(病理診断科ブロック!$M769="","","-")</f>
        <v/>
      </c>
      <c r="O769" s="135" t="str">
        <f t="shared" si="102"/>
        <v/>
      </c>
      <c r="P769" s="135" t="str">
        <f t="shared" si="103"/>
        <v/>
      </c>
      <c r="Q769" s="97" t="str">
        <f>IF(R769="","",IF(IFERROR(R769,"Error")="Error","Error",IF(COUNTIF(R$10:R1759,R769)=1,"OK","Duplication")))</f>
        <v/>
      </c>
      <c r="R769" s="134" t="str">
        <f t="shared" si="104"/>
        <v/>
      </c>
      <c r="S769" s="134" t="str">
        <f t="shared" si="105"/>
        <v/>
      </c>
    </row>
    <row r="770" spans="2:19" ht="14.1" customHeight="1" x14ac:dyDescent="0.15">
      <c r="B770" s="132" t="str">
        <f>IF(C769="","",COUNTA($B$10:B769)-COUNTBLANK($B$10:B769)+1)</f>
        <v/>
      </c>
      <c r="C770" s="143" t="str">
        <f t="shared" si="106"/>
        <v/>
      </c>
      <c r="D770" s="143"/>
      <c r="E770" s="143" t="str">
        <f>IF(病理診断科ブロック!$M770="","","-")</f>
        <v/>
      </c>
      <c r="F770" s="143"/>
      <c r="G770" s="61"/>
      <c r="I770" s="93" t="str">
        <f t="shared" si="99"/>
        <v/>
      </c>
      <c r="J770" s="93" t="str">
        <f t="shared" si="100"/>
        <v/>
      </c>
      <c r="K770" s="132" t="str">
        <f>IF(L770="","",COUNTIF(L$10:L770,"H"))</f>
        <v/>
      </c>
      <c r="L770" s="133" t="str">
        <f t="shared" si="107"/>
        <v/>
      </c>
      <c r="M770" s="132" t="str">
        <f t="shared" si="101"/>
        <v/>
      </c>
      <c r="N770" s="132" t="str">
        <f>IF(病理診断科ブロック!$M770="","","-")</f>
        <v/>
      </c>
      <c r="O770" s="132" t="str">
        <f t="shared" si="102"/>
        <v/>
      </c>
      <c r="P770" s="132" t="str">
        <f t="shared" si="103"/>
        <v/>
      </c>
      <c r="Q770" s="97" t="str">
        <f>IF(R770="","",IF(IFERROR(R770,"Error")="Error","Error",IF(COUNTIF(R$10:R1760,R770)=1,"OK","Duplication")))</f>
        <v/>
      </c>
      <c r="R770" s="134" t="str">
        <f t="shared" si="104"/>
        <v/>
      </c>
      <c r="S770" s="134" t="str">
        <f t="shared" si="105"/>
        <v/>
      </c>
    </row>
    <row r="771" spans="2:19" ht="14.1" customHeight="1" x14ac:dyDescent="0.15">
      <c r="B771" s="135" t="str">
        <f>IF(C770="","",COUNTA($B$10:B770)-COUNTBLANK($B$10:B770)+1)</f>
        <v/>
      </c>
      <c r="C771" s="142" t="str">
        <f t="shared" si="106"/>
        <v/>
      </c>
      <c r="D771" s="142"/>
      <c r="E771" s="142" t="str">
        <f>IF(病理診断科ブロック!$M771="","","-")</f>
        <v/>
      </c>
      <c r="F771" s="142"/>
      <c r="G771" s="60"/>
      <c r="I771" s="93" t="str">
        <f t="shared" si="99"/>
        <v/>
      </c>
      <c r="J771" s="93" t="str">
        <f t="shared" si="100"/>
        <v/>
      </c>
      <c r="K771" s="135" t="str">
        <f>IF(L771="","",COUNTIF(L$10:L771,"H"))</f>
        <v/>
      </c>
      <c r="L771" s="137" t="str">
        <f t="shared" si="107"/>
        <v/>
      </c>
      <c r="M771" s="135" t="str">
        <f t="shared" si="101"/>
        <v/>
      </c>
      <c r="N771" s="135" t="str">
        <f>IF(病理診断科ブロック!$M771="","","-")</f>
        <v/>
      </c>
      <c r="O771" s="135" t="str">
        <f t="shared" si="102"/>
        <v/>
      </c>
      <c r="P771" s="135" t="str">
        <f t="shared" si="103"/>
        <v/>
      </c>
      <c r="Q771" s="97" t="str">
        <f>IF(R771="","",IF(IFERROR(R771,"Error")="Error","Error",IF(COUNTIF(R$10:R1761,R771)=1,"OK","Duplication")))</f>
        <v/>
      </c>
      <c r="R771" s="134" t="str">
        <f t="shared" si="104"/>
        <v/>
      </c>
      <c r="S771" s="134" t="str">
        <f t="shared" si="105"/>
        <v/>
      </c>
    </row>
    <row r="772" spans="2:19" ht="14.1" customHeight="1" x14ac:dyDescent="0.15">
      <c r="B772" s="132" t="str">
        <f>IF(C771="","",COUNTA($B$10:B771)-COUNTBLANK($B$10:B771)+1)</f>
        <v/>
      </c>
      <c r="C772" s="143" t="str">
        <f t="shared" si="106"/>
        <v/>
      </c>
      <c r="D772" s="143"/>
      <c r="E772" s="143" t="str">
        <f>IF(病理診断科ブロック!$M772="","","-")</f>
        <v/>
      </c>
      <c r="F772" s="143"/>
      <c r="G772" s="61"/>
      <c r="I772" s="93" t="str">
        <f t="shared" si="99"/>
        <v/>
      </c>
      <c r="J772" s="93" t="str">
        <f t="shared" si="100"/>
        <v/>
      </c>
      <c r="K772" s="132" t="str">
        <f>IF(L772="","",COUNTIF(L$10:L772,"H"))</f>
        <v/>
      </c>
      <c r="L772" s="133" t="str">
        <f t="shared" si="107"/>
        <v/>
      </c>
      <c r="M772" s="132" t="str">
        <f t="shared" si="101"/>
        <v/>
      </c>
      <c r="N772" s="132" t="str">
        <f>IF(病理診断科ブロック!$M772="","","-")</f>
        <v/>
      </c>
      <c r="O772" s="132" t="str">
        <f t="shared" si="102"/>
        <v/>
      </c>
      <c r="P772" s="132" t="str">
        <f t="shared" si="103"/>
        <v/>
      </c>
      <c r="Q772" s="97" t="str">
        <f>IF(R772="","",IF(IFERROR(R772,"Error")="Error","Error",IF(COUNTIF(R$10:R1762,R772)=1,"OK","Duplication")))</f>
        <v/>
      </c>
      <c r="R772" s="134" t="str">
        <f t="shared" si="104"/>
        <v/>
      </c>
      <c r="S772" s="134" t="str">
        <f t="shared" si="105"/>
        <v/>
      </c>
    </row>
    <row r="773" spans="2:19" ht="14.1" customHeight="1" x14ac:dyDescent="0.15">
      <c r="B773" s="135" t="str">
        <f>IF(C772="","",COUNTA($B$10:B772)-COUNTBLANK($B$10:B772)+1)</f>
        <v/>
      </c>
      <c r="C773" s="142" t="str">
        <f t="shared" si="106"/>
        <v/>
      </c>
      <c r="D773" s="142"/>
      <c r="E773" s="142" t="str">
        <f>IF(病理診断科ブロック!$M773="","","-")</f>
        <v/>
      </c>
      <c r="F773" s="142"/>
      <c r="G773" s="60"/>
      <c r="I773" s="93" t="str">
        <f t="shared" si="99"/>
        <v/>
      </c>
      <c r="J773" s="93" t="str">
        <f t="shared" si="100"/>
        <v/>
      </c>
      <c r="K773" s="135" t="str">
        <f>IF(L773="","",COUNTIF(L$10:L773,"H"))</f>
        <v/>
      </c>
      <c r="L773" s="137" t="str">
        <f t="shared" si="107"/>
        <v/>
      </c>
      <c r="M773" s="135" t="str">
        <f t="shared" si="101"/>
        <v/>
      </c>
      <c r="N773" s="135" t="str">
        <f>IF(病理診断科ブロック!$M773="","","-")</f>
        <v/>
      </c>
      <c r="O773" s="135" t="str">
        <f t="shared" si="102"/>
        <v/>
      </c>
      <c r="P773" s="135" t="str">
        <f t="shared" si="103"/>
        <v/>
      </c>
      <c r="Q773" s="97" t="str">
        <f>IF(R773="","",IF(IFERROR(R773,"Error")="Error","Error",IF(COUNTIF(R$10:R1763,R773)=1,"OK","Duplication")))</f>
        <v/>
      </c>
      <c r="R773" s="134" t="str">
        <f t="shared" si="104"/>
        <v/>
      </c>
      <c r="S773" s="134" t="str">
        <f t="shared" si="105"/>
        <v/>
      </c>
    </row>
    <row r="774" spans="2:19" ht="14.1" customHeight="1" x14ac:dyDescent="0.15">
      <c r="B774" s="132" t="str">
        <f>IF(C773="","",COUNTA($B$10:B773)-COUNTBLANK($B$10:B773)+1)</f>
        <v/>
      </c>
      <c r="C774" s="143" t="str">
        <f t="shared" si="106"/>
        <v/>
      </c>
      <c r="D774" s="143"/>
      <c r="E774" s="143" t="str">
        <f>IF(病理診断科ブロック!$M774="","","-")</f>
        <v/>
      </c>
      <c r="F774" s="143"/>
      <c r="G774" s="61"/>
      <c r="I774" s="93" t="str">
        <f t="shared" si="99"/>
        <v/>
      </c>
      <c r="J774" s="93" t="str">
        <f t="shared" si="100"/>
        <v/>
      </c>
      <c r="K774" s="132" t="str">
        <f>IF(L774="","",COUNTIF(L$10:L774,"H"))</f>
        <v/>
      </c>
      <c r="L774" s="133" t="str">
        <f t="shared" si="107"/>
        <v/>
      </c>
      <c r="M774" s="132" t="str">
        <f t="shared" si="101"/>
        <v/>
      </c>
      <c r="N774" s="132" t="str">
        <f>IF(病理診断科ブロック!$M774="","","-")</f>
        <v/>
      </c>
      <c r="O774" s="132" t="str">
        <f t="shared" si="102"/>
        <v/>
      </c>
      <c r="P774" s="132" t="str">
        <f t="shared" si="103"/>
        <v/>
      </c>
      <c r="Q774" s="97" t="str">
        <f>IF(R774="","",IF(IFERROR(R774,"Error")="Error","Error",IF(COUNTIF(R$10:R1764,R774)=1,"OK","Duplication")))</f>
        <v/>
      </c>
      <c r="R774" s="134" t="str">
        <f t="shared" si="104"/>
        <v/>
      </c>
      <c r="S774" s="134" t="str">
        <f t="shared" si="105"/>
        <v/>
      </c>
    </row>
    <row r="775" spans="2:19" ht="14.1" customHeight="1" x14ac:dyDescent="0.15">
      <c r="B775" s="135" t="str">
        <f>IF(C774="","",COUNTA($B$10:B774)-COUNTBLANK($B$10:B774)+1)</f>
        <v/>
      </c>
      <c r="C775" s="142" t="str">
        <f t="shared" si="106"/>
        <v/>
      </c>
      <c r="D775" s="142"/>
      <c r="E775" s="142" t="str">
        <f>IF(病理診断科ブロック!$M775="","","-")</f>
        <v/>
      </c>
      <c r="F775" s="142"/>
      <c r="G775" s="60"/>
      <c r="I775" s="93" t="str">
        <f t="shared" si="99"/>
        <v/>
      </c>
      <c r="J775" s="93" t="str">
        <f t="shared" si="100"/>
        <v/>
      </c>
      <c r="K775" s="135" t="str">
        <f>IF(L775="","",COUNTIF(L$10:L775,"H"))</f>
        <v/>
      </c>
      <c r="L775" s="137" t="str">
        <f t="shared" si="107"/>
        <v/>
      </c>
      <c r="M775" s="135" t="str">
        <f t="shared" si="101"/>
        <v/>
      </c>
      <c r="N775" s="135" t="str">
        <f>IF(病理診断科ブロック!$M775="","","-")</f>
        <v/>
      </c>
      <c r="O775" s="135" t="str">
        <f t="shared" si="102"/>
        <v/>
      </c>
      <c r="P775" s="135" t="str">
        <f t="shared" si="103"/>
        <v/>
      </c>
      <c r="Q775" s="97" t="str">
        <f>IF(R775="","",IF(IFERROR(R775,"Error")="Error","Error",IF(COUNTIF(R$10:R1765,R775)=1,"OK","Duplication")))</f>
        <v/>
      </c>
      <c r="R775" s="134" t="str">
        <f t="shared" si="104"/>
        <v/>
      </c>
      <c r="S775" s="134" t="str">
        <f t="shared" si="105"/>
        <v/>
      </c>
    </row>
    <row r="776" spans="2:19" ht="14.1" customHeight="1" x14ac:dyDescent="0.15">
      <c r="B776" s="132" t="str">
        <f>IF(C775="","",COUNTA($B$10:B775)-COUNTBLANK($B$10:B775)+1)</f>
        <v/>
      </c>
      <c r="C776" s="143" t="str">
        <f t="shared" si="106"/>
        <v/>
      </c>
      <c r="D776" s="143"/>
      <c r="E776" s="143" t="str">
        <f>IF(病理診断科ブロック!$M776="","","-")</f>
        <v/>
      </c>
      <c r="F776" s="143"/>
      <c r="G776" s="61"/>
      <c r="I776" s="93" t="str">
        <f t="shared" si="99"/>
        <v/>
      </c>
      <c r="J776" s="93" t="str">
        <f t="shared" si="100"/>
        <v/>
      </c>
      <c r="K776" s="132" t="str">
        <f>IF(L776="","",COUNTIF(L$10:L776,"H"))</f>
        <v/>
      </c>
      <c r="L776" s="133" t="str">
        <f t="shared" si="107"/>
        <v/>
      </c>
      <c r="M776" s="132" t="str">
        <f t="shared" si="101"/>
        <v/>
      </c>
      <c r="N776" s="132" t="str">
        <f>IF(病理診断科ブロック!$M776="","","-")</f>
        <v/>
      </c>
      <c r="O776" s="132" t="str">
        <f t="shared" si="102"/>
        <v/>
      </c>
      <c r="P776" s="132" t="str">
        <f t="shared" si="103"/>
        <v/>
      </c>
      <c r="Q776" s="97" t="str">
        <f>IF(R776="","",IF(IFERROR(R776,"Error")="Error","Error",IF(COUNTIF(R$10:R1766,R776)=1,"OK","Duplication")))</f>
        <v/>
      </c>
      <c r="R776" s="134" t="str">
        <f t="shared" si="104"/>
        <v/>
      </c>
      <c r="S776" s="134" t="str">
        <f t="shared" si="105"/>
        <v/>
      </c>
    </row>
    <row r="777" spans="2:19" ht="14.1" customHeight="1" x14ac:dyDescent="0.15">
      <c r="B777" s="135" t="str">
        <f>IF(C776="","",COUNTA($B$10:B776)-COUNTBLANK($B$10:B776)+1)</f>
        <v/>
      </c>
      <c r="C777" s="142" t="str">
        <f t="shared" si="106"/>
        <v/>
      </c>
      <c r="D777" s="142"/>
      <c r="E777" s="142" t="str">
        <f>IF(病理診断科ブロック!$M777="","","-")</f>
        <v/>
      </c>
      <c r="F777" s="142"/>
      <c r="G777" s="60"/>
      <c r="I777" s="93" t="str">
        <f t="shared" si="99"/>
        <v/>
      </c>
      <c r="J777" s="93" t="str">
        <f t="shared" si="100"/>
        <v/>
      </c>
      <c r="K777" s="135" t="str">
        <f>IF(L777="","",COUNTIF(L$10:L777,"H"))</f>
        <v/>
      </c>
      <c r="L777" s="137" t="str">
        <f t="shared" si="107"/>
        <v/>
      </c>
      <c r="M777" s="135" t="str">
        <f t="shared" si="101"/>
        <v/>
      </c>
      <c r="N777" s="135" t="str">
        <f>IF(病理診断科ブロック!$M777="","","-")</f>
        <v/>
      </c>
      <c r="O777" s="135" t="str">
        <f t="shared" si="102"/>
        <v/>
      </c>
      <c r="P777" s="135" t="str">
        <f t="shared" si="103"/>
        <v/>
      </c>
      <c r="Q777" s="97" t="str">
        <f>IF(R777="","",IF(IFERROR(R777,"Error")="Error","Error",IF(COUNTIF(R$10:R1767,R777)=1,"OK","Duplication")))</f>
        <v/>
      </c>
      <c r="R777" s="134" t="str">
        <f t="shared" si="104"/>
        <v/>
      </c>
      <c r="S777" s="134" t="str">
        <f t="shared" si="105"/>
        <v/>
      </c>
    </row>
    <row r="778" spans="2:19" ht="14.1" customHeight="1" x14ac:dyDescent="0.15">
      <c r="B778" s="132" t="str">
        <f>IF(C777="","",COUNTA($B$10:B777)-COUNTBLANK($B$10:B777)+1)</f>
        <v/>
      </c>
      <c r="C778" s="143" t="str">
        <f t="shared" si="106"/>
        <v/>
      </c>
      <c r="D778" s="143"/>
      <c r="E778" s="143" t="str">
        <f>IF(病理診断科ブロック!$M778="","","-")</f>
        <v/>
      </c>
      <c r="F778" s="143"/>
      <c r="G778" s="61"/>
      <c r="I778" s="93" t="str">
        <f t="shared" si="99"/>
        <v/>
      </c>
      <c r="J778" s="93" t="str">
        <f t="shared" si="100"/>
        <v/>
      </c>
      <c r="K778" s="132" t="str">
        <f>IF(L778="","",COUNTIF(L$10:L778,"H"))</f>
        <v/>
      </c>
      <c r="L778" s="133" t="str">
        <f t="shared" si="107"/>
        <v/>
      </c>
      <c r="M778" s="132" t="str">
        <f t="shared" si="101"/>
        <v/>
      </c>
      <c r="N778" s="132" t="str">
        <f>IF(病理診断科ブロック!$M778="","","-")</f>
        <v/>
      </c>
      <c r="O778" s="132" t="str">
        <f t="shared" si="102"/>
        <v/>
      </c>
      <c r="P778" s="132" t="str">
        <f t="shared" si="103"/>
        <v/>
      </c>
      <c r="Q778" s="97" t="str">
        <f>IF(R778="","",IF(IFERROR(R778,"Error")="Error","Error",IF(COUNTIF(R$10:R1768,R778)=1,"OK","Duplication")))</f>
        <v/>
      </c>
      <c r="R778" s="134" t="str">
        <f t="shared" si="104"/>
        <v/>
      </c>
      <c r="S778" s="134" t="str">
        <f t="shared" si="105"/>
        <v/>
      </c>
    </row>
    <row r="779" spans="2:19" ht="14.1" customHeight="1" x14ac:dyDescent="0.15">
      <c r="B779" s="135" t="str">
        <f>IF(C778="","",COUNTA($B$10:B778)-COUNTBLANK($B$10:B778)+1)</f>
        <v/>
      </c>
      <c r="C779" s="142" t="str">
        <f t="shared" si="106"/>
        <v/>
      </c>
      <c r="D779" s="142"/>
      <c r="E779" s="142" t="str">
        <f>IF(病理診断科ブロック!$M779="","","-")</f>
        <v/>
      </c>
      <c r="F779" s="142"/>
      <c r="G779" s="60"/>
      <c r="I779" s="93" t="str">
        <f t="shared" ref="I779:I842" si="108">SUBSTITUTE(SUBSTITUTE(C779,"　","")," ","")</f>
        <v/>
      </c>
      <c r="J779" s="93" t="str">
        <f t="shared" ref="J779:J842" si="109">ASC(I779)</f>
        <v/>
      </c>
      <c r="K779" s="135" t="str">
        <f>IF(L779="","",COUNTIF(L$10:L779,"H"))</f>
        <v/>
      </c>
      <c r="L779" s="137" t="str">
        <f t="shared" si="107"/>
        <v/>
      </c>
      <c r="M779" s="135" t="str">
        <f t="shared" ref="M779:M842" si="110">IF(J779="","",IF(COUNTIF(J779,"*H*"),REPT("0",2-LEN(MID(J779,FIND("H",J779)+1,FIND("-",J779)-FIND("H",J779)-1)))&amp;MID(J779,FIND("H",J779)+1,FIND("-",J779)-FIND("H",J779)-1),REPT("0",2-LEN(LEFT(J779,FIND("-",J779)-1)))&amp;LEFT(J779,FIND("-",J779)-1)))</f>
        <v/>
      </c>
      <c r="N779" s="135" t="str">
        <f>IF(病理診断科ブロック!$M779="","","-")</f>
        <v/>
      </c>
      <c r="O779" s="135" t="str">
        <f t="shared" ref="O779:O842" si="111">IF(J779="","",REPT("0",5-LEN(RIGHT(J779,LEN(J779)-FIND("-",J779))))&amp;RIGHT(J779,LEN(J779)-FIND("-",J779)))</f>
        <v/>
      </c>
      <c r="P779" s="135" t="str">
        <f t="shared" ref="P779:P842" si="112">IF(G779="","",ASC(G779))</f>
        <v/>
      </c>
      <c r="Q779" s="97" t="str">
        <f>IF(R779="","",IF(IFERROR(R779,"Error")="Error","Error",IF(COUNTIF(R$10:R1769,R779)=1,"OK","Duplication")))</f>
        <v/>
      </c>
      <c r="R779" s="134" t="str">
        <f t="shared" ref="R779:R842" si="113">M779&amp;N779&amp;O779&amp;P779</f>
        <v/>
      </c>
      <c r="S779" s="134" t="str">
        <f t="shared" ref="S779:S842" si="114">L779&amp;M779&amp;N779&amp;O779</f>
        <v/>
      </c>
    </row>
    <row r="780" spans="2:19" ht="14.1" customHeight="1" x14ac:dyDescent="0.15">
      <c r="B780" s="132" t="str">
        <f>IF(C779="","",COUNTA($B$10:B779)-COUNTBLANK($B$10:B779)+1)</f>
        <v/>
      </c>
      <c r="C780" s="143" t="str">
        <f t="shared" ref="C780:C843" si="115">IF(D779="","","H")</f>
        <v/>
      </c>
      <c r="D780" s="143"/>
      <c r="E780" s="143" t="str">
        <f>IF(病理診断科ブロック!$M780="","","-")</f>
        <v/>
      </c>
      <c r="F780" s="143"/>
      <c r="G780" s="61"/>
      <c r="I780" s="93" t="str">
        <f t="shared" si="108"/>
        <v/>
      </c>
      <c r="J780" s="93" t="str">
        <f t="shared" si="109"/>
        <v/>
      </c>
      <c r="K780" s="132" t="str">
        <f>IF(L780="","",COUNTIF(L$10:L780,"H"))</f>
        <v/>
      </c>
      <c r="L780" s="133" t="str">
        <f t="shared" ref="L780:L843" si="116">IF(M780="","","H")</f>
        <v/>
      </c>
      <c r="M780" s="132" t="str">
        <f t="shared" si="110"/>
        <v/>
      </c>
      <c r="N780" s="132" t="str">
        <f>IF(病理診断科ブロック!$M780="","","-")</f>
        <v/>
      </c>
      <c r="O780" s="132" t="str">
        <f t="shared" si="111"/>
        <v/>
      </c>
      <c r="P780" s="132" t="str">
        <f t="shared" si="112"/>
        <v/>
      </c>
      <c r="Q780" s="97" t="str">
        <f>IF(R780="","",IF(IFERROR(R780,"Error")="Error","Error",IF(COUNTIF(R$10:R1770,R780)=1,"OK","Duplication")))</f>
        <v/>
      </c>
      <c r="R780" s="134" t="str">
        <f t="shared" si="113"/>
        <v/>
      </c>
      <c r="S780" s="134" t="str">
        <f t="shared" si="114"/>
        <v/>
      </c>
    </row>
    <row r="781" spans="2:19" ht="14.1" customHeight="1" x14ac:dyDescent="0.15">
      <c r="B781" s="135" t="str">
        <f>IF(C780="","",COUNTA($B$10:B780)-COUNTBLANK($B$10:B780)+1)</f>
        <v/>
      </c>
      <c r="C781" s="142" t="str">
        <f t="shared" si="115"/>
        <v/>
      </c>
      <c r="D781" s="142"/>
      <c r="E781" s="142" t="str">
        <f>IF(病理診断科ブロック!$M781="","","-")</f>
        <v/>
      </c>
      <c r="F781" s="142"/>
      <c r="G781" s="60"/>
      <c r="I781" s="93" t="str">
        <f t="shared" si="108"/>
        <v/>
      </c>
      <c r="J781" s="93" t="str">
        <f t="shared" si="109"/>
        <v/>
      </c>
      <c r="K781" s="135" t="str">
        <f>IF(L781="","",COUNTIF(L$10:L781,"H"))</f>
        <v/>
      </c>
      <c r="L781" s="137" t="str">
        <f t="shared" si="116"/>
        <v/>
      </c>
      <c r="M781" s="135" t="str">
        <f t="shared" si="110"/>
        <v/>
      </c>
      <c r="N781" s="135" t="str">
        <f>IF(病理診断科ブロック!$M781="","","-")</f>
        <v/>
      </c>
      <c r="O781" s="135" t="str">
        <f t="shared" si="111"/>
        <v/>
      </c>
      <c r="P781" s="135" t="str">
        <f t="shared" si="112"/>
        <v/>
      </c>
      <c r="Q781" s="97" t="str">
        <f>IF(R781="","",IF(IFERROR(R781,"Error")="Error","Error",IF(COUNTIF(R$10:R1771,R781)=1,"OK","Duplication")))</f>
        <v/>
      </c>
      <c r="R781" s="134" t="str">
        <f t="shared" si="113"/>
        <v/>
      </c>
      <c r="S781" s="134" t="str">
        <f t="shared" si="114"/>
        <v/>
      </c>
    </row>
    <row r="782" spans="2:19" ht="14.1" customHeight="1" x14ac:dyDescent="0.15">
      <c r="B782" s="132" t="str">
        <f>IF(C781="","",COUNTA($B$10:B781)-COUNTBLANK($B$10:B781)+1)</f>
        <v/>
      </c>
      <c r="C782" s="143" t="str">
        <f t="shared" si="115"/>
        <v/>
      </c>
      <c r="D782" s="143"/>
      <c r="E782" s="143" t="str">
        <f>IF(病理診断科ブロック!$M782="","","-")</f>
        <v/>
      </c>
      <c r="F782" s="143"/>
      <c r="G782" s="61"/>
      <c r="I782" s="93" t="str">
        <f t="shared" si="108"/>
        <v/>
      </c>
      <c r="J782" s="93" t="str">
        <f t="shared" si="109"/>
        <v/>
      </c>
      <c r="K782" s="132" t="str">
        <f>IF(L782="","",COUNTIF(L$10:L782,"H"))</f>
        <v/>
      </c>
      <c r="L782" s="133" t="str">
        <f t="shared" si="116"/>
        <v/>
      </c>
      <c r="M782" s="132" t="str">
        <f t="shared" si="110"/>
        <v/>
      </c>
      <c r="N782" s="132" t="str">
        <f>IF(病理診断科ブロック!$M782="","","-")</f>
        <v/>
      </c>
      <c r="O782" s="132" t="str">
        <f t="shared" si="111"/>
        <v/>
      </c>
      <c r="P782" s="132" t="str">
        <f t="shared" si="112"/>
        <v/>
      </c>
      <c r="Q782" s="97" t="str">
        <f>IF(R782="","",IF(IFERROR(R782,"Error")="Error","Error",IF(COUNTIF(R$10:R1772,R782)=1,"OK","Duplication")))</f>
        <v/>
      </c>
      <c r="R782" s="134" t="str">
        <f t="shared" si="113"/>
        <v/>
      </c>
      <c r="S782" s="134" t="str">
        <f t="shared" si="114"/>
        <v/>
      </c>
    </row>
    <row r="783" spans="2:19" ht="14.1" customHeight="1" x14ac:dyDescent="0.15">
      <c r="B783" s="135" t="str">
        <f>IF(C782="","",COUNTA($B$10:B782)-COUNTBLANK($B$10:B782)+1)</f>
        <v/>
      </c>
      <c r="C783" s="142" t="str">
        <f t="shared" si="115"/>
        <v/>
      </c>
      <c r="D783" s="142"/>
      <c r="E783" s="142" t="str">
        <f>IF(病理診断科ブロック!$M783="","","-")</f>
        <v/>
      </c>
      <c r="F783" s="142"/>
      <c r="G783" s="60"/>
      <c r="I783" s="93" t="str">
        <f t="shared" si="108"/>
        <v/>
      </c>
      <c r="J783" s="93" t="str">
        <f t="shared" si="109"/>
        <v/>
      </c>
      <c r="K783" s="135" t="str">
        <f>IF(L783="","",COUNTIF(L$10:L783,"H"))</f>
        <v/>
      </c>
      <c r="L783" s="137" t="str">
        <f t="shared" si="116"/>
        <v/>
      </c>
      <c r="M783" s="135" t="str">
        <f t="shared" si="110"/>
        <v/>
      </c>
      <c r="N783" s="135" t="str">
        <f>IF(病理診断科ブロック!$M783="","","-")</f>
        <v/>
      </c>
      <c r="O783" s="135" t="str">
        <f t="shared" si="111"/>
        <v/>
      </c>
      <c r="P783" s="135" t="str">
        <f t="shared" si="112"/>
        <v/>
      </c>
      <c r="Q783" s="97" t="str">
        <f>IF(R783="","",IF(IFERROR(R783,"Error")="Error","Error",IF(COUNTIF(R$10:R1773,R783)=1,"OK","Duplication")))</f>
        <v/>
      </c>
      <c r="R783" s="134" t="str">
        <f t="shared" si="113"/>
        <v/>
      </c>
      <c r="S783" s="134" t="str">
        <f t="shared" si="114"/>
        <v/>
      </c>
    </row>
    <row r="784" spans="2:19" ht="14.1" customHeight="1" x14ac:dyDescent="0.15">
      <c r="B784" s="132" t="str">
        <f>IF(C783="","",COUNTA($B$10:B783)-COUNTBLANK($B$10:B783)+1)</f>
        <v/>
      </c>
      <c r="C784" s="143" t="str">
        <f t="shared" si="115"/>
        <v/>
      </c>
      <c r="D784" s="143"/>
      <c r="E784" s="143" t="str">
        <f>IF(病理診断科ブロック!$M784="","","-")</f>
        <v/>
      </c>
      <c r="F784" s="143"/>
      <c r="G784" s="61"/>
      <c r="I784" s="93" t="str">
        <f t="shared" si="108"/>
        <v/>
      </c>
      <c r="J784" s="93" t="str">
        <f t="shared" si="109"/>
        <v/>
      </c>
      <c r="K784" s="132" t="str">
        <f>IF(L784="","",COUNTIF(L$10:L784,"H"))</f>
        <v/>
      </c>
      <c r="L784" s="133" t="str">
        <f t="shared" si="116"/>
        <v/>
      </c>
      <c r="M784" s="132" t="str">
        <f t="shared" si="110"/>
        <v/>
      </c>
      <c r="N784" s="132" t="str">
        <f>IF(病理診断科ブロック!$M784="","","-")</f>
        <v/>
      </c>
      <c r="O784" s="132" t="str">
        <f t="shared" si="111"/>
        <v/>
      </c>
      <c r="P784" s="132" t="str">
        <f t="shared" si="112"/>
        <v/>
      </c>
      <c r="Q784" s="97" t="str">
        <f>IF(R784="","",IF(IFERROR(R784,"Error")="Error","Error",IF(COUNTIF(R$10:R1774,R784)=1,"OK","Duplication")))</f>
        <v/>
      </c>
      <c r="R784" s="134" t="str">
        <f t="shared" si="113"/>
        <v/>
      </c>
      <c r="S784" s="134" t="str">
        <f t="shared" si="114"/>
        <v/>
      </c>
    </row>
    <row r="785" spans="2:19" ht="14.1" customHeight="1" x14ac:dyDescent="0.15">
      <c r="B785" s="135" t="str">
        <f>IF(C784="","",COUNTA($B$10:B784)-COUNTBLANK($B$10:B784)+1)</f>
        <v/>
      </c>
      <c r="C785" s="142" t="str">
        <f t="shared" si="115"/>
        <v/>
      </c>
      <c r="D785" s="142"/>
      <c r="E785" s="142" t="str">
        <f>IF(病理診断科ブロック!$M785="","","-")</f>
        <v/>
      </c>
      <c r="F785" s="142"/>
      <c r="G785" s="60"/>
      <c r="I785" s="93" t="str">
        <f t="shared" si="108"/>
        <v/>
      </c>
      <c r="J785" s="93" t="str">
        <f t="shared" si="109"/>
        <v/>
      </c>
      <c r="K785" s="135" t="str">
        <f>IF(L785="","",COUNTIF(L$10:L785,"H"))</f>
        <v/>
      </c>
      <c r="L785" s="137" t="str">
        <f t="shared" si="116"/>
        <v/>
      </c>
      <c r="M785" s="135" t="str">
        <f t="shared" si="110"/>
        <v/>
      </c>
      <c r="N785" s="135" t="str">
        <f>IF(病理診断科ブロック!$M785="","","-")</f>
        <v/>
      </c>
      <c r="O785" s="135" t="str">
        <f t="shared" si="111"/>
        <v/>
      </c>
      <c r="P785" s="135" t="str">
        <f t="shared" si="112"/>
        <v/>
      </c>
      <c r="Q785" s="97" t="str">
        <f>IF(R785="","",IF(IFERROR(R785,"Error")="Error","Error",IF(COUNTIF(R$10:R1775,R785)=1,"OK","Duplication")))</f>
        <v/>
      </c>
      <c r="R785" s="134" t="str">
        <f t="shared" si="113"/>
        <v/>
      </c>
      <c r="S785" s="134" t="str">
        <f t="shared" si="114"/>
        <v/>
      </c>
    </row>
    <row r="786" spans="2:19" ht="14.1" customHeight="1" x14ac:dyDescent="0.15">
      <c r="B786" s="132" t="str">
        <f>IF(C785="","",COUNTA($B$10:B785)-COUNTBLANK($B$10:B785)+1)</f>
        <v/>
      </c>
      <c r="C786" s="143" t="str">
        <f t="shared" si="115"/>
        <v/>
      </c>
      <c r="D786" s="143"/>
      <c r="E786" s="143" t="str">
        <f>IF(病理診断科ブロック!$M786="","","-")</f>
        <v/>
      </c>
      <c r="F786" s="143"/>
      <c r="G786" s="61"/>
      <c r="I786" s="93" t="str">
        <f t="shared" si="108"/>
        <v/>
      </c>
      <c r="J786" s="93" t="str">
        <f t="shared" si="109"/>
        <v/>
      </c>
      <c r="K786" s="132" t="str">
        <f>IF(L786="","",COUNTIF(L$10:L786,"H"))</f>
        <v/>
      </c>
      <c r="L786" s="133" t="str">
        <f t="shared" si="116"/>
        <v/>
      </c>
      <c r="M786" s="132" t="str">
        <f t="shared" si="110"/>
        <v/>
      </c>
      <c r="N786" s="132" t="str">
        <f>IF(病理診断科ブロック!$M786="","","-")</f>
        <v/>
      </c>
      <c r="O786" s="132" t="str">
        <f t="shared" si="111"/>
        <v/>
      </c>
      <c r="P786" s="132" t="str">
        <f t="shared" si="112"/>
        <v/>
      </c>
      <c r="Q786" s="97" t="str">
        <f>IF(R786="","",IF(IFERROR(R786,"Error")="Error","Error",IF(COUNTIF(R$10:R1776,R786)=1,"OK","Duplication")))</f>
        <v/>
      </c>
      <c r="R786" s="134" t="str">
        <f t="shared" si="113"/>
        <v/>
      </c>
      <c r="S786" s="134" t="str">
        <f t="shared" si="114"/>
        <v/>
      </c>
    </row>
    <row r="787" spans="2:19" ht="14.1" customHeight="1" x14ac:dyDescent="0.15">
      <c r="B787" s="135" t="str">
        <f>IF(C786="","",COUNTA($B$10:B786)-COUNTBLANK($B$10:B786)+1)</f>
        <v/>
      </c>
      <c r="C787" s="142" t="str">
        <f t="shared" si="115"/>
        <v/>
      </c>
      <c r="D787" s="142"/>
      <c r="E787" s="142" t="str">
        <f>IF(病理診断科ブロック!$M787="","","-")</f>
        <v/>
      </c>
      <c r="F787" s="142"/>
      <c r="G787" s="60"/>
      <c r="I787" s="93" t="str">
        <f t="shared" si="108"/>
        <v/>
      </c>
      <c r="J787" s="93" t="str">
        <f t="shared" si="109"/>
        <v/>
      </c>
      <c r="K787" s="135" t="str">
        <f>IF(L787="","",COUNTIF(L$10:L787,"H"))</f>
        <v/>
      </c>
      <c r="L787" s="137" t="str">
        <f t="shared" si="116"/>
        <v/>
      </c>
      <c r="M787" s="135" t="str">
        <f t="shared" si="110"/>
        <v/>
      </c>
      <c r="N787" s="135" t="str">
        <f>IF(病理診断科ブロック!$M787="","","-")</f>
        <v/>
      </c>
      <c r="O787" s="135" t="str">
        <f t="shared" si="111"/>
        <v/>
      </c>
      <c r="P787" s="135" t="str">
        <f t="shared" si="112"/>
        <v/>
      </c>
      <c r="Q787" s="97" t="str">
        <f>IF(R787="","",IF(IFERROR(R787,"Error")="Error","Error",IF(COUNTIF(R$10:R1777,R787)=1,"OK","Duplication")))</f>
        <v/>
      </c>
      <c r="R787" s="134" t="str">
        <f t="shared" si="113"/>
        <v/>
      </c>
      <c r="S787" s="134" t="str">
        <f t="shared" si="114"/>
        <v/>
      </c>
    </row>
    <row r="788" spans="2:19" ht="14.1" customHeight="1" x14ac:dyDescent="0.15">
      <c r="B788" s="132" t="str">
        <f>IF(C787="","",COUNTA($B$10:B787)-COUNTBLANK($B$10:B787)+1)</f>
        <v/>
      </c>
      <c r="C788" s="143" t="str">
        <f t="shared" si="115"/>
        <v/>
      </c>
      <c r="D788" s="143"/>
      <c r="E788" s="143" t="str">
        <f>IF(病理診断科ブロック!$M788="","","-")</f>
        <v/>
      </c>
      <c r="F788" s="143"/>
      <c r="G788" s="61"/>
      <c r="I788" s="93" t="str">
        <f t="shared" si="108"/>
        <v/>
      </c>
      <c r="J788" s="93" t="str">
        <f t="shared" si="109"/>
        <v/>
      </c>
      <c r="K788" s="132" t="str">
        <f>IF(L788="","",COUNTIF(L$10:L788,"H"))</f>
        <v/>
      </c>
      <c r="L788" s="133" t="str">
        <f t="shared" si="116"/>
        <v/>
      </c>
      <c r="M788" s="132" t="str">
        <f t="shared" si="110"/>
        <v/>
      </c>
      <c r="N788" s="132" t="str">
        <f>IF(病理診断科ブロック!$M788="","","-")</f>
        <v/>
      </c>
      <c r="O788" s="132" t="str">
        <f t="shared" si="111"/>
        <v/>
      </c>
      <c r="P788" s="132" t="str">
        <f t="shared" si="112"/>
        <v/>
      </c>
      <c r="Q788" s="97" t="str">
        <f>IF(R788="","",IF(IFERROR(R788,"Error")="Error","Error",IF(COUNTIF(R$10:R1778,R788)=1,"OK","Duplication")))</f>
        <v/>
      </c>
      <c r="R788" s="134" t="str">
        <f t="shared" si="113"/>
        <v/>
      </c>
      <c r="S788" s="134" t="str">
        <f t="shared" si="114"/>
        <v/>
      </c>
    </row>
    <row r="789" spans="2:19" ht="14.1" customHeight="1" x14ac:dyDescent="0.15">
      <c r="B789" s="135" t="str">
        <f>IF(C788="","",COUNTA($B$10:B788)-COUNTBLANK($B$10:B788)+1)</f>
        <v/>
      </c>
      <c r="C789" s="142" t="str">
        <f t="shared" si="115"/>
        <v/>
      </c>
      <c r="D789" s="142"/>
      <c r="E789" s="142" t="str">
        <f>IF(病理診断科ブロック!$M789="","","-")</f>
        <v/>
      </c>
      <c r="F789" s="142"/>
      <c r="G789" s="60"/>
      <c r="I789" s="93" t="str">
        <f t="shared" si="108"/>
        <v/>
      </c>
      <c r="J789" s="93" t="str">
        <f t="shared" si="109"/>
        <v/>
      </c>
      <c r="K789" s="135" t="str">
        <f>IF(L789="","",COUNTIF(L$10:L789,"H"))</f>
        <v/>
      </c>
      <c r="L789" s="137" t="str">
        <f t="shared" si="116"/>
        <v/>
      </c>
      <c r="M789" s="135" t="str">
        <f t="shared" si="110"/>
        <v/>
      </c>
      <c r="N789" s="135" t="str">
        <f>IF(病理診断科ブロック!$M789="","","-")</f>
        <v/>
      </c>
      <c r="O789" s="135" t="str">
        <f t="shared" si="111"/>
        <v/>
      </c>
      <c r="P789" s="135" t="str">
        <f t="shared" si="112"/>
        <v/>
      </c>
      <c r="Q789" s="97" t="str">
        <f>IF(R789="","",IF(IFERROR(R789,"Error")="Error","Error",IF(COUNTIF(R$10:R1779,R789)=1,"OK","Duplication")))</f>
        <v/>
      </c>
      <c r="R789" s="134" t="str">
        <f t="shared" si="113"/>
        <v/>
      </c>
      <c r="S789" s="134" t="str">
        <f t="shared" si="114"/>
        <v/>
      </c>
    </row>
    <row r="790" spans="2:19" ht="14.1" customHeight="1" x14ac:dyDescent="0.15">
      <c r="B790" s="132" t="str">
        <f>IF(C789="","",COUNTA($B$10:B789)-COUNTBLANK($B$10:B789)+1)</f>
        <v/>
      </c>
      <c r="C790" s="143" t="str">
        <f t="shared" si="115"/>
        <v/>
      </c>
      <c r="D790" s="143"/>
      <c r="E790" s="143" t="str">
        <f>IF(病理診断科ブロック!$M790="","","-")</f>
        <v/>
      </c>
      <c r="F790" s="143"/>
      <c r="G790" s="61"/>
      <c r="I790" s="93" t="str">
        <f t="shared" si="108"/>
        <v/>
      </c>
      <c r="J790" s="93" t="str">
        <f t="shared" si="109"/>
        <v/>
      </c>
      <c r="K790" s="132" t="str">
        <f>IF(L790="","",COUNTIF(L$10:L790,"H"))</f>
        <v/>
      </c>
      <c r="L790" s="133" t="str">
        <f t="shared" si="116"/>
        <v/>
      </c>
      <c r="M790" s="132" t="str">
        <f t="shared" si="110"/>
        <v/>
      </c>
      <c r="N790" s="132" t="str">
        <f>IF(病理診断科ブロック!$M790="","","-")</f>
        <v/>
      </c>
      <c r="O790" s="132" t="str">
        <f t="shared" si="111"/>
        <v/>
      </c>
      <c r="P790" s="132" t="str">
        <f t="shared" si="112"/>
        <v/>
      </c>
      <c r="Q790" s="97" t="str">
        <f>IF(R790="","",IF(IFERROR(R790,"Error")="Error","Error",IF(COUNTIF(R$10:R1780,R790)=1,"OK","Duplication")))</f>
        <v/>
      </c>
      <c r="R790" s="134" t="str">
        <f t="shared" si="113"/>
        <v/>
      </c>
      <c r="S790" s="134" t="str">
        <f t="shared" si="114"/>
        <v/>
      </c>
    </row>
    <row r="791" spans="2:19" ht="14.1" customHeight="1" x14ac:dyDescent="0.15">
      <c r="B791" s="135" t="str">
        <f>IF(C790="","",COUNTA($B$10:B790)-COUNTBLANK($B$10:B790)+1)</f>
        <v/>
      </c>
      <c r="C791" s="142" t="str">
        <f t="shared" si="115"/>
        <v/>
      </c>
      <c r="D791" s="142"/>
      <c r="E791" s="142" t="str">
        <f>IF(病理診断科ブロック!$M791="","","-")</f>
        <v/>
      </c>
      <c r="F791" s="142"/>
      <c r="G791" s="60"/>
      <c r="I791" s="93" t="str">
        <f t="shared" si="108"/>
        <v/>
      </c>
      <c r="J791" s="93" t="str">
        <f t="shared" si="109"/>
        <v/>
      </c>
      <c r="K791" s="135" t="str">
        <f>IF(L791="","",COUNTIF(L$10:L791,"H"))</f>
        <v/>
      </c>
      <c r="L791" s="137" t="str">
        <f t="shared" si="116"/>
        <v/>
      </c>
      <c r="M791" s="135" t="str">
        <f t="shared" si="110"/>
        <v/>
      </c>
      <c r="N791" s="135" t="str">
        <f>IF(病理診断科ブロック!$M791="","","-")</f>
        <v/>
      </c>
      <c r="O791" s="135" t="str">
        <f t="shared" si="111"/>
        <v/>
      </c>
      <c r="P791" s="135" t="str">
        <f t="shared" si="112"/>
        <v/>
      </c>
      <c r="Q791" s="97" t="str">
        <f>IF(R791="","",IF(IFERROR(R791,"Error")="Error","Error",IF(COUNTIF(R$10:R1781,R791)=1,"OK","Duplication")))</f>
        <v/>
      </c>
      <c r="R791" s="134" t="str">
        <f t="shared" si="113"/>
        <v/>
      </c>
      <c r="S791" s="134" t="str">
        <f t="shared" si="114"/>
        <v/>
      </c>
    </row>
    <row r="792" spans="2:19" ht="14.1" customHeight="1" x14ac:dyDescent="0.15">
      <c r="B792" s="132" t="str">
        <f>IF(C791="","",COUNTA($B$10:B791)-COUNTBLANK($B$10:B791)+1)</f>
        <v/>
      </c>
      <c r="C792" s="143" t="str">
        <f t="shared" si="115"/>
        <v/>
      </c>
      <c r="D792" s="143"/>
      <c r="E792" s="143" t="str">
        <f>IF(病理診断科ブロック!$M792="","","-")</f>
        <v/>
      </c>
      <c r="F792" s="143"/>
      <c r="G792" s="61"/>
      <c r="I792" s="93" t="str">
        <f t="shared" si="108"/>
        <v/>
      </c>
      <c r="J792" s="93" t="str">
        <f t="shared" si="109"/>
        <v/>
      </c>
      <c r="K792" s="132" t="str">
        <f>IF(L792="","",COUNTIF(L$10:L792,"H"))</f>
        <v/>
      </c>
      <c r="L792" s="133" t="str">
        <f t="shared" si="116"/>
        <v/>
      </c>
      <c r="M792" s="132" t="str">
        <f t="shared" si="110"/>
        <v/>
      </c>
      <c r="N792" s="132" t="str">
        <f>IF(病理診断科ブロック!$M792="","","-")</f>
        <v/>
      </c>
      <c r="O792" s="132" t="str">
        <f t="shared" si="111"/>
        <v/>
      </c>
      <c r="P792" s="132" t="str">
        <f t="shared" si="112"/>
        <v/>
      </c>
      <c r="Q792" s="97" t="str">
        <f>IF(R792="","",IF(IFERROR(R792,"Error")="Error","Error",IF(COUNTIF(R$10:R1782,R792)=1,"OK","Duplication")))</f>
        <v/>
      </c>
      <c r="R792" s="134" t="str">
        <f t="shared" si="113"/>
        <v/>
      </c>
      <c r="S792" s="134" t="str">
        <f t="shared" si="114"/>
        <v/>
      </c>
    </row>
    <row r="793" spans="2:19" ht="14.1" customHeight="1" x14ac:dyDescent="0.15">
      <c r="B793" s="135" t="str">
        <f>IF(C792="","",COUNTA($B$10:B792)-COUNTBLANK($B$10:B792)+1)</f>
        <v/>
      </c>
      <c r="C793" s="142" t="str">
        <f t="shared" si="115"/>
        <v/>
      </c>
      <c r="D793" s="142"/>
      <c r="E793" s="142" t="str">
        <f>IF(病理診断科ブロック!$M793="","","-")</f>
        <v/>
      </c>
      <c r="F793" s="142"/>
      <c r="G793" s="60"/>
      <c r="I793" s="93" t="str">
        <f t="shared" si="108"/>
        <v/>
      </c>
      <c r="J793" s="93" t="str">
        <f t="shared" si="109"/>
        <v/>
      </c>
      <c r="K793" s="135" t="str">
        <f>IF(L793="","",COUNTIF(L$10:L793,"H"))</f>
        <v/>
      </c>
      <c r="L793" s="137" t="str">
        <f t="shared" si="116"/>
        <v/>
      </c>
      <c r="M793" s="135" t="str">
        <f t="shared" si="110"/>
        <v/>
      </c>
      <c r="N793" s="135" t="str">
        <f>IF(病理診断科ブロック!$M793="","","-")</f>
        <v/>
      </c>
      <c r="O793" s="135" t="str">
        <f t="shared" si="111"/>
        <v/>
      </c>
      <c r="P793" s="135" t="str">
        <f t="shared" si="112"/>
        <v/>
      </c>
      <c r="Q793" s="97" t="str">
        <f>IF(R793="","",IF(IFERROR(R793,"Error")="Error","Error",IF(COUNTIF(R$10:R1783,R793)=1,"OK","Duplication")))</f>
        <v/>
      </c>
      <c r="R793" s="134" t="str">
        <f t="shared" si="113"/>
        <v/>
      </c>
      <c r="S793" s="134" t="str">
        <f t="shared" si="114"/>
        <v/>
      </c>
    </row>
    <row r="794" spans="2:19" ht="14.1" customHeight="1" x14ac:dyDescent="0.15">
      <c r="B794" s="132" t="str">
        <f>IF(C793="","",COUNTA($B$10:B793)-COUNTBLANK($B$10:B793)+1)</f>
        <v/>
      </c>
      <c r="C794" s="143" t="str">
        <f t="shared" si="115"/>
        <v/>
      </c>
      <c r="D794" s="143"/>
      <c r="E794" s="143" t="str">
        <f>IF(病理診断科ブロック!$M794="","","-")</f>
        <v/>
      </c>
      <c r="F794" s="143"/>
      <c r="G794" s="61"/>
      <c r="I794" s="93" t="str">
        <f t="shared" si="108"/>
        <v/>
      </c>
      <c r="J794" s="93" t="str">
        <f t="shared" si="109"/>
        <v/>
      </c>
      <c r="K794" s="132" t="str">
        <f>IF(L794="","",COUNTIF(L$10:L794,"H"))</f>
        <v/>
      </c>
      <c r="L794" s="133" t="str">
        <f t="shared" si="116"/>
        <v/>
      </c>
      <c r="M794" s="132" t="str">
        <f t="shared" si="110"/>
        <v/>
      </c>
      <c r="N794" s="132" t="str">
        <f>IF(病理診断科ブロック!$M794="","","-")</f>
        <v/>
      </c>
      <c r="O794" s="132" t="str">
        <f t="shared" si="111"/>
        <v/>
      </c>
      <c r="P794" s="132" t="str">
        <f t="shared" si="112"/>
        <v/>
      </c>
      <c r="Q794" s="97" t="str">
        <f>IF(R794="","",IF(IFERROR(R794,"Error")="Error","Error",IF(COUNTIF(R$10:R1784,R794)=1,"OK","Duplication")))</f>
        <v/>
      </c>
      <c r="R794" s="134" t="str">
        <f t="shared" si="113"/>
        <v/>
      </c>
      <c r="S794" s="134" t="str">
        <f t="shared" si="114"/>
        <v/>
      </c>
    </row>
    <row r="795" spans="2:19" ht="14.1" customHeight="1" x14ac:dyDescent="0.15">
      <c r="B795" s="135" t="str">
        <f>IF(C794="","",COUNTA($B$10:B794)-COUNTBLANK($B$10:B794)+1)</f>
        <v/>
      </c>
      <c r="C795" s="142" t="str">
        <f t="shared" si="115"/>
        <v/>
      </c>
      <c r="D795" s="142"/>
      <c r="E795" s="142" t="str">
        <f>IF(病理診断科ブロック!$M795="","","-")</f>
        <v/>
      </c>
      <c r="F795" s="142"/>
      <c r="G795" s="60"/>
      <c r="I795" s="93" t="str">
        <f t="shared" si="108"/>
        <v/>
      </c>
      <c r="J795" s="93" t="str">
        <f t="shared" si="109"/>
        <v/>
      </c>
      <c r="K795" s="135" t="str">
        <f>IF(L795="","",COUNTIF(L$10:L795,"H"))</f>
        <v/>
      </c>
      <c r="L795" s="137" t="str">
        <f t="shared" si="116"/>
        <v/>
      </c>
      <c r="M795" s="135" t="str">
        <f t="shared" si="110"/>
        <v/>
      </c>
      <c r="N795" s="135" t="str">
        <f>IF(病理診断科ブロック!$M795="","","-")</f>
        <v/>
      </c>
      <c r="O795" s="135" t="str">
        <f t="shared" si="111"/>
        <v/>
      </c>
      <c r="P795" s="135" t="str">
        <f t="shared" si="112"/>
        <v/>
      </c>
      <c r="Q795" s="97" t="str">
        <f>IF(R795="","",IF(IFERROR(R795,"Error")="Error","Error",IF(COUNTIF(R$10:R1785,R795)=1,"OK","Duplication")))</f>
        <v/>
      </c>
      <c r="R795" s="134" t="str">
        <f t="shared" si="113"/>
        <v/>
      </c>
      <c r="S795" s="134" t="str">
        <f t="shared" si="114"/>
        <v/>
      </c>
    </row>
    <row r="796" spans="2:19" ht="14.1" customHeight="1" x14ac:dyDescent="0.15">
      <c r="B796" s="132" t="str">
        <f>IF(C795="","",COUNTA($B$10:B795)-COUNTBLANK($B$10:B795)+1)</f>
        <v/>
      </c>
      <c r="C796" s="143" t="str">
        <f t="shared" si="115"/>
        <v/>
      </c>
      <c r="D796" s="143"/>
      <c r="E796" s="143" t="str">
        <f>IF(病理診断科ブロック!$M796="","","-")</f>
        <v/>
      </c>
      <c r="F796" s="143"/>
      <c r="G796" s="61"/>
      <c r="I796" s="93" t="str">
        <f t="shared" si="108"/>
        <v/>
      </c>
      <c r="J796" s="93" t="str">
        <f t="shared" si="109"/>
        <v/>
      </c>
      <c r="K796" s="132" t="str">
        <f>IF(L796="","",COUNTIF(L$10:L796,"H"))</f>
        <v/>
      </c>
      <c r="L796" s="133" t="str">
        <f t="shared" si="116"/>
        <v/>
      </c>
      <c r="M796" s="132" t="str">
        <f t="shared" si="110"/>
        <v/>
      </c>
      <c r="N796" s="132" t="str">
        <f>IF(病理診断科ブロック!$M796="","","-")</f>
        <v/>
      </c>
      <c r="O796" s="132" t="str">
        <f t="shared" si="111"/>
        <v/>
      </c>
      <c r="P796" s="132" t="str">
        <f t="shared" si="112"/>
        <v/>
      </c>
      <c r="Q796" s="97" t="str">
        <f>IF(R796="","",IF(IFERROR(R796,"Error")="Error","Error",IF(COUNTIF(R$10:R1786,R796)=1,"OK","Duplication")))</f>
        <v/>
      </c>
      <c r="R796" s="134" t="str">
        <f t="shared" si="113"/>
        <v/>
      </c>
      <c r="S796" s="134" t="str">
        <f t="shared" si="114"/>
        <v/>
      </c>
    </row>
    <row r="797" spans="2:19" ht="14.1" customHeight="1" x14ac:dyDescent="0.15">
      <c r="B797" s="135" t="str">
        <f>IF(C796="","",COUNTA($B$10:B796)-COUNTBLANK($B$10:B796)+1)</f>
        <v/>
      </c>
      <c r="C797" s="142" t="str">
        <f t="shared" si="115"/>
        <v/>
      </c>
      <c r="D797" s="142"/>
      <c r="E797" s="142" t="str">
        <f>IF(病理診断科ブロック!$M797="","","-")</f>
        <v/>
      </c>
      <c r="F797" s="142"/>
      <c r="G797" s="60"/>
      <c r="I797" s="93" t="str">
        <f t="shared" si="108"/>
        <v/>
      </c>
      <c r="J797" s="93" t="str">
        <f t="shared" si="109"/>
        <v/>
      </c>
      <c r="K797" s="135" t="str">
        <f>IF(L797="","",COUNTIF(L$10:L797,"H"))</f>
        <v/>
      </c>
      <c r="L797" s="137" t="str">
        <f t="shared" si="116"/>
        <v/>
      </c>
      <c r="M797" s="135" t="str">
        <f t="shared" si="110"/>
        <v/>
      </c>
      <c r="N797" s="135" t="str">
        <f>IF(病理診断科ブロック!$M797="","","-")</f>
        <v/>
      </c>
      <c r="O797" s="135" t="str">
        <f t="shared" si="111"/>
        <v/>
      </c>
      <c r="P797" s="135" t="str">
        <f t="shared" si="112"/>
        <v/>
      </c>
      <c r="Q797" s="97" t="str">
        <f>IF(R797="","",IF(IFERROR(R797,"Error")="Error","Error",IF(COUNTIF(R$10:R1787,R797)=1,"OK","Duplication")))</f>
        <v/>
      </c>
      <c r="R797" s="134" t="str">
        <f t="shared" si="113"/>
        <v/>
      </c>
      <c r="S797" s="134" t="str">
        <f t="shared" si="114"/>
        <v/>
      </c>
    </row>
    <row r="798" spans="2:19" ht="14.1" customHeight="1" x14ac:dyDescent="0.15">
      <c r="B798" s="132" t="str">
        <f>IF(C797="","",COUNTA($B$10:B797)-COUNTBLANK($B$10:B797)+1)</f>
        <v/>
      </c>
      <c r="C798" s="143" t="str">
        <f t="shared" si="115"/>
        <v/>
      </c>
      <c r="D798" s="143"/>
      <c r="E798" s="143" t="str">
        <f>IF(病理診断科ブロック!$M798="","","-")</f>
        <v/>
      </c>
      <c r="F798" s="143"/>
      <c r="G798" s="61"/>
      <c r="I798" s="93" t="str">
        <f t="shared" si="108"/>
        <v/>
      </c>
      <c r="J798" s="93" t="str">
        <f t="shared" si="109"/>
        <v/>
      </c>
      <c r="K798" s="132" t="str">
        <f>IF(L798="","",COUNTIF(L$10:L798,"H"))</f>
        <v/>
      </c>
      <c r="L798" s="133" t="str">
        <f t="shared" si="116"/>
        <v/>
      </c>
      <c r="M798" s="132" t="str">
        <f t="shared" si="110"/>
        <v/>
      </c>
      <c r="N798" s="132" t="str">
        <f>IF(病理診断科ブロック!$M798="","","-")</f>
        <v/>
      </c>
      <c r="O798" s="132" t="str">
        <f t="shared" si="111"/>
        <v/>
      </c>
      <c r="P798" s="132" t="str">
        <f t="shared" si="112"/>
        <v/>
      </c>
      <c r="Q798" s="97" t="str">
        <f>IF(R798="","",IF(IFERROR(R798,"Error")="Error","Error",IF(COUNTIF(R$10:R1788,R798)=1,"OK","Duplication")))</f>
        <v/>
      </c>
      <c r="R798" s="134" t="str">
        <f t="shared" si="113"/>
        <v/>
      </c>
      <c r="S798" s="134" t="str">
        <f t="shared" si="114"/>
        <v/>
      </c>
    </row>
    <row r="799" spans="2:19" ht="14.1" customHeight="1" x14ac:dyDescent="0.15">
      <c r="B799" s="135" t="str">
        <f>IF(C798="","",COUNTA($B$10:B798)-COUNTBLANK($B$10:B798)+1)</f>
        <v/>
      </c>
      <c r="C799" s="142" t="str">
        <f t="shared" si="115"/>
        <v/>
      </c>
      <c r="D799" s="142"/>
      <c r="E799" s="142" t="str">
        <f>IF(病理診断科ブロック!$M799="","","-")</f>
        <v/>
      </c>
      <c r="F799" s="142"/>
      <c r="G799" s="60"/>
      <c r="I799" s="93" t="str">
        <f t="shared" si="108"/>
        <v/>
      </c>
      <c r="J799" s="93" t="str">
        <f t="shared" si="109"/>
        <v/>
      </c>
      <c r="K799" s="135" t="str">
        <f>IF(L799="","",COUNTIF(L$10:L799,"H"))</f>
        <v/>
      </c>
      <c r="L799" s="137" t="str">
        <f t="shared" si="116"/>
        <v/>
      </c>
      <c r="M799" s="135" t="str">
        <f t="shared" si="110"/>
        <v/>
      </c>
      <c r="N799" s="135" t="str">
        <f>IF(病理診断科ブロック!$M799="","","-")</f>
        <v/>
      </c>
      <c r="O799" s="135" t="str">
        <f t="shared" si="111"/>
        <v/>
      </c>
      <c r="P799" s="135" t="str">
        <f t="shared" si="112"/>
        <v/>
      </c>
      <c r="Q799" s="97" t="str">
        <f>IF(R799="","",IF(IFERROR(R799,"Error")="Error","Error",IF(COUNTIF(R$10:R1789,R799)=1,"OK","Duplication")))</f>
        <v/>
      </c>
      <c r="R799" s="134" t="str">
        <f t="shared" si="113"/>
        <v/>
      </c>
      <c r="S799" s="134" t="str">
        <f t="shared" si="114"/>
        <v/>
      </c>
    </row>
    <row r="800" spans="2:19" ht="14.1" customHeight="1" x14ac:dyDescent="0.15">
      <c r="B800" s="132" t="str">
        <f>IF(C799="","",COUNTA($B$10:B799)-COUNTBLANK($B$10:B799)+1)</f>
        <v/>
      </c>
      <c r="C800" s="143" t="str">
        <f t="shared" si="115"/>
        <v/>
      </c>
      <c r="D800" s="143"/>
      <c r="E800" s="143" t="str">
        <f>IF(病理診断科ブロック!$M800="","","-")</f>
        <v/>
      </c>
      <c r="F800" s="143"/>
      <c r="G800" s="61"/>
      <c r="I800" s="93" t="str">
        <f t="shared" si="108"/>
        <v/>
      </c>
      <c r="J800" s="93" t="str">
        <f t="shared" si="109"/>
        <v/>
      </c>
      <c r="K800" s="132" t="str">
        <f>IF(L800="","",COUNTIF(L$10:L800,"H"))</f>
        <v/>
      </c>
      <c r="L800" s="133" t="str">
        <f t="shared" si="116"/>
        <v/>
      </c>
      <c r="M800" s="132" t="str">
        <f t="shared" si="110"/>
        <v/>
      </c>
      <c r="N800" s="132" t="str">
        <f>IF(病理診断科ブロック!$M800="","","-")</f>
        <v/>
      </c>
      <c r="O800" s="132" t="str">
        <f t="shared" si="111"/>
        <v/>
      </c>
      <c r="P800" s="132" t="str">
        <f t="shared" si="112"/>
        <v/>
      </c>
      <c r="Q800" s="97" t="str">
        <f>IF(R800="","",IF(IFERROR(R800,"Error")="Error","Error",IF(COUNTIF(R$10:R1790,R800)=1,"OK","Duplication")))</f>
        <v/>
      </c>
      <c r="R800" s="134" t="str">
        <f t="shared" si="113"/>
        <v/>
      </c>
      <c r="S800" s="134" t="str">
        <f t="shared" si="114"/>
        <v/>
      </c>
    </row>
    <row r="801" spans="2:19" ht="14.1" customHeight="1" x14ac:dyDescent="0.15">
      <c r="B801" s="135" t="str">
        <f>IF(C800="","",COUNTA($B$10:B800)-COUNTBLANK($B$10:B800)+1)</f>
        <v/>
      </c>
      <c r="C801" s="142" t="str">
        <f t="shared" si="115"/>
        <v/>
      </c>
      <c r="D801" s="142"/>
      <c r="E801" s="142" t="str">
        <f>IF(病理診断科ブロック!$M801="","","-")</f>
        <v/>
      </c>
      <c r="F801" s="142"/>
      <c r="G801" s="60"/>
      <c r="I801" s="93" t="str">
        <f t="shared" si="108"/>
        <v/>
      </c>
      <c r="J801" s="93" t="str">
        <f t="shared" si="109"/>
        <v/>
      </c>
      <c r="K801" s="135" t="str">
        <f>IF(L801="","",COUNTIF(L$10:L801,"H"))</f>
        <v/>
      </c>
      <c r="L801" s="137" t="str">
        <f t="shared" si="116"/>
        <v/>
      </c>
      <c r="M801" s="135" t="str">
        <f t="shared" si="110"/>
        <v/>
      </c>
      <c r="N801" s="135" t="str">
        <f>IF(病理診断科ブロック!$M801="","","-")</f>
        <v/>
      </c>
      <c r="O801" s="135" t="str">
        <f t="shared" si="111"/>
        <v/>
      </c>
      <c r="P801" s="135" t="str">
        <f t="shared" si="112"/>
        <v/>
      </c>
      <c r="Q801" s="97" t="str">
        <f>IF(R801="","",IF(IFERROR(R801,"Error")="Error","Error",IF(COUNTIF(R$10:R1791,R801)=1,"OK","Duplication")))</f>
        <v/>
      </c>
      <c r="R801" s="134" t="str">
        <f t="shared" si="113"/>
        <v/>
      </c>
      <c r="S801" s="134" t="str">
        <f t="shared" si="114"/>
        <v/>
      </c>
    </row>
    <row r="802" spans="2:19" ht="14.1" customHeight="1" x14ac:dyDescent="0.15">
      <c r="B802" s="132" t="str">
        <f>IF(C801="","",COUNTA($B$10:B801)-COUNTBLANK($B$10:B801)+1)</f>
        <v/>
      </c>
      <c r="C802" s="143" t="str">
        <f t="shared" si="115"/>
        <v/>
      </c>
      <c r="D802" s="143"/>
      <c r="E802" s="143" t="str">
        <f>IF(病理診断科ブロック!$M802="","","-")</f>
        <v/>
      </c>
      <c r="F802" s="143"/>
      <c r="G802" s="61"/>
      <c r="I802" s="93" t="str">
        <f t="shared" si="108"/>
        <v/>
      </c>
      <c r="J802" s="93" t="str">
        <f t="shared" si="109"/>
        <v/>
      </c>
      <c r="K802" s="132" t="str">
        <f>IF(L802="","",COUNTIF(L$10:L802,"H"))</f>
        <v/>
      </c>
      <c r="L802" s="133" t="str">
        <f t="shared" si="116"/>
        <v/>
      </c>
      <c r="M802" s="132" t="str">
        <f t="shared" si="110"/>
        <v/>
      </c>
      <c r="N802" s="132" t="str">
        <f>IF(病理診断科ブロック!$M802="","","-")</f>
        <v/>
      </c>
      <c r="O802" s="132" t="str">
        <f t="shared" si="111"/>
        <v/>
      </c>
      <c r="P802" s="132" t="str">
        <f t="shared" si="112"/>
        <v/>
      </c>
      <c r="Q802" s="97" t="str">
        <f>IF(R802="","",IF(IFERROR(R802,"Error")="Error","Error",IF(COUNTIF(R$10:R1792,R802)=1,"OK","Duplication")))</f>
        <v/>
      </c>
      <c r="R802" s="134" t="str">
        <f t="shared" si="113"/>
        <v/>
      </c>
      <c r="S802" s="134" t="str">
        <f t="shared" si="114"/>
        <v/>
      </c>
    </row>
    <row r="803" spans="2:19" ht="14.1" customHeight="1" x14ac:dyDescent="0.15">
      <c r="B803" s="135" t="str">
        <f>IF(C802="","",COUNTA($B$10:B802)-COUNTBLANK($B$10:B802)+1)</f>
        <v/>
      </c>
      <c r="C803" s="142" t="str">
        <f t="shared" si="115"/>
        <v/>
      </c>
      <c r="D803" s="142"/>
      <c r="E803" s="142" t="str">
        <f>IF(病理診断科ブロック!$M803="","","-")</f>
        <v/>
      </c>
      <c r="F803" s="142"/>
      <c r="G803" s="60"/>
      <c r="I803" s="93" t="str">
        <f t="shared" si="108"/>
        <v/>
      </c>
      <c r="J803" s="93" t="str">
        <f t="shared" si="109"/>
        <v/>
      </c>
      <c r="K803" s="135" t="str">
        <f>IF(L803="","",COUNTIF(L$10:L803,"H"))</f>
        <v/>
      </c>
      <c r="L803" s="137" t="str">
        <f t="shared" si="116"/>
        <v/>
      </c>
      <c r="M803" s="135" t="str">
        <f t="shared" si="110"/>
        <v/>
      </c>
      <c r="N803" s="135" t="str">
        <f>IF(病理診断科ブロック!$M803="","","-")</f>
        <v/>
      </c>
      <c r="O803" s="135" t="str">
        <f t="shared" si="111"/>
        <v/>
      </c>
      <c r="P803" s="135" t="str">
        <f t="shared" si="112"/>
        <v/>
      </c>
      <c r="Q803" s="97" t="str">
        <f>IF(R803="","",IF(IFERROR(R803,"Error")="Error","Error",IF(COUNTIF(R$10:R1793,R803)=1,"OK","Duplication")))</f>
        <v/>
      </c>
      <c r="R803" s="134" t="str">
        <f t="shared" si="113"/>
        <v/>
      </c>
      <c r="S803" s="134" t="str">
        <f t="shared" si="114"/>
        <v/>
      </c>
    </row>
    <row r="804" spans="2:19" ht="14.1" customHeight="1" x14ac:dyDescent="0.15">
      <c r="B804" s="132" t="str">
        <f>IF(C803="","",COUNTA($B$10:B803)-COUNTBLANK($B$10:B803)+1)</f>
        <v/>
      </c>
      <c r="C804" s="143" t="str">
        <f t="shared" si="115"/>
        <v/>
      </c>
      <c r="D804" s="143"/>
      <c r="E804" s="143" t="str">
        <f>IF(病理診断科ブロック!$M804="","","-")</f>
        <v/>
      </c>
      <c r="F804" s="143"/>
      <c r="G804" s="61"/>
      <c r="I804" s="93" t="str">
        <f t="shared" si="108"/>
        <v/>
      </c>
      <c r="J804" s="93" t="str">
        <f t="shared" si="109"/>
        <v/>
      </c>
      <c r="K804" s="132" t="str">
        <f>IF(L804="","",COUNTIF(L$10:L804,"H"))</f>
        <v/>
      </c>
      <c r="L804" s="133" t="str">
        <f t="shared" si="116"/>
        <v/>
      </c>
      <c r="M804" s="132" t="str">
        <f t="shared" si="110"/>
        <v/>
      </c>
      <c r="N804" s="132" t="str">
        <f>IF(病理診断科ブロック!$M804="","","-")</f>
        <v/>
      </c>
      <c r="O804" s="132" t="str">
        <f t="shared" si="111"/>
        <v/>
      </c>
      <c r="P804" s="132" t="str">
        <f t="shared" si="112"/>
        <v/>
      </c>
      <c r="Q804" s="97" t="str">
        <f>IF(R804="","",IF(IFERROR(R804,"Error")="Error","Error",IF(COUNTIF(R$10:R1794,R804)=1,"OK","Duplication")))</f>
        <v/>
      </c>
      <c r="R804" s="134" t="str">
        <f t="shared" si="113"/>
        <v/>
      </c>
      <c r="S804" s="134" t="str">
        <f t="shared" si="114"/>
        <v/>
      </c>
    </row>
    <row r="805" spans="2:19" ht="14.1" customHeight="1" x14ac:dyDescent="0.15">
      <c r="B805" s="135" t="str">
        <f>IF(C804="","",COUNTA($B$10:B804)-COUNTBLANK($B$10:B804)+1)</f>
        <v/>
      </c>
      <c r="C805" s="142" t="str">
        <f t="shared" si="115"/>
        <v/>
      </c>
      <c r="D805" s="142"/>
      <c r="E805" s="142" t="str">
        <f>IF(病理診断科ブロック!$M805="","","-")</f>
        <v/>
      </c>
      <c r="F805" s="142"/>
      <c r="G805" s="60"/>
      <c r="I805" s="93" t="str">
        <f t="shared" si="108"/>
        <v/>
      </c>
      <c r="J805" s="93" t="str">
        <f t="shared" si="109"/>
        <v/>
      </c>
      <c r="K805" s="135" t="str">
        <f>IF(L805="","",COUNTIF(L$10:L805,"H"))</f>
        <v/>
      </c>
      <c r="L805" s="137" t="str">
        <f t="shared" si="116"/>
        <v/>
      </c>
      <c r="M805" s="135" t="str">
        <f t="shared" si="110"/>
        <v/>
      </c>
      <c r="N805" s="135" t="str">
        <f>IF(病理診断科ブロック!$M805="","","-")</f>
        <v/>
      </c>
      <c r="O805" s="135" t="str">
        <f t="shared" si="111"/>
        <v/>
      </c>
      <c r="P805" s="135" t="str">
        <f t="shared" si="112"/>
        <v/>
      </c>
      <c r="Q805" s="97" t="str">
        <f>IF(R805="","",IF(IFERROR(R805,"Error")="Error","Error",IF(COUNTIF(R$10:R1795,R805)=1,"OK","Duplication")))</f>
        <v/>
      </c>
      <c r="R805" s="134" t="str">
        <f t="shared" si="113"/>
        <v/>
      </c>
      <c r="S805" s="134" t="str">
        <f t="shared" si="114"/>
        <v/>
      </c>
    </row>
    <row r="806" spans="2:19" ht="14.1" customHeight="1" x14ac:dyDescent="0.15">
      <c r="B806" s="132" t="str">
        <f>IF(C805="","",COUNTA($B$10:B805)-COUNTBLANK($B$10:B805)+1)</f>
        <v/>
      </c>
      <c r="C806" s="143" t="str">
        <f t="shared" si="115"/>
        <v/>
      </c>
      <c r="D806" s="143"/>
      <c r="E806" s="143" t="str">
        <f>IF(病理診断科ブロック!$M806="","","-")</f>
        <v/>
      </c>
      <c r="F806" s="143"/>
      <c r="G806" s="61"/>
      <c r="I806" s="93" t="str">
        <f t="shared" si="108"/>
        <v/>
      </c>
      <c r="J806" s="93" t="str">
        <f t="shared" si="109"/>
        <v/>
      </c>
      <c r="K806" s="132" t="str">
        <f>IF(L806="","",COUNTIF(L$10:L806,"H"))</f>
        <v/>
      </c>
      <c r="L806" s="133" t="str">
        <f t="shared" si="116"/>
        <v/>
      </c>
      <c r="M806" s="132" t="str">
        <f t="shared" si="110"/>
        <v/>
      </c>
      <c r="N806" s="132" t="str">
        <f>IF(病理診断科ブロック!$M806="","","-")</f>
        <v/>
      </c>
      <c r="O806" s="132" t="str">
        <f t="shared" si="111"/>
        <v/>
      </c>
      <c r="P806" s="132" t="str">
        <f t="shared" si="112"/>
        <v/>
      </c>
      <c r="Q806" s="97" t="str">
        <f>IF(R806="","",IF(IFERROR(R806,"Error")="Error","Error",IF(COUNTIF(R$10:R1796,R806)=1,"OK","Duplication")))</f>
        <v/>
      </c>
      <c r="R806" s="134" t="str">
        <f t="shared" si="113"/>
        <v/>
      </c>
      <c r="S806" s="134" t="str">
        <f t="shared" si="114"/>
        <v/>
      </c>
    </row>
    <row r="807" spans="2:19" ht="14.1" customHeight="1" x14ac:dyDescent="0.15">
      <c r="B807" s="135" t="str">
        <f>IF(C806="","",COUNTA($B$10:B806)-COUNTBLANK($B$10:B806)+1)</f>
        <v/>
      </c>
      <c r="C807" s="142" t="str">
        <f t="shared" si="115"/>
        <v/>
      </c>
      <c r="D807" s="142"/>
      <c r="E807" s="142" t="str">
        <f>IF(病理診断科ブロック!$M807="","","-")</f>
        <v/>
      </c>
      <c r="F807" s="142"/>
      <c r="G807" s="60"/>
      <c r="I807" s="93" t="str">
        <f t="shared" si="108"/>
        <v/>
      </c>
      <c r="J807" s="93" t="str">
        <f t="shared" si="109"/>
        <v/>
      </c>
      <c r="K807" s="135" t="str">
        <f>IF(L807="","",COUNTIF(L$10:L807,"H"))</f>
        <v/>
      </c>
      <c r="L807" s="137" t="str">
        <f t="shared" si="116"/>
        <v/>
      </c>
      <c r="M807" s="135" t="str">
        <f t="shared" si="110"/>
        <v/>
      </c>
      <c r="N807" s="135" t="str">
        <f>IF(病理診断科ブロック!$M807="","","-")</f>
        <v/>
      </c>
      <c r="O807" s="135" t="str">
        <f t="shared" si="111"/>
        <v/>
      </c>
      <c r="P807" s="135" t="str">
        <f t="shared" si="112"/>
        <v/>
      </c>
      <c r="Q807" s="97" t="str">
        <f>IF(R807="","",IF(IFERROR(R807,"Error")="Error","Error",IF(COUNTIF(R$10:R1797,R807)=1,"OK","Duplication")))</f>
        <v/>
      </c>
      <c r="R807" s="134" t="str">
        <f t="shared" si="113"/>
        <v/>
      </c>
      <c r="S807" s="134" t="str">
        <f t="shared" si="114"/>
        <v/>
      </c>
    </row>
    <row r="808" spans="2:19" ht="14.1" customHeight="1" x14ac:dyDescent="0.15">
      <c r="B808" s="132" t="str">
        <f>IF(C807="","",COUNTA($B$10:B807)-COUNTBLANK($B$10:B807)+1)</f>
        <v/>
      </c>
      <c r="C808" s="143" t="str">
        <f t="shared" si="115"/>
        <v/>
      </c>
      <c r="D808" s="143"/>
      <c r="E808" s="143" t="str">
        <f>IF(病理診断科ブロック!$M808="","","-")</f>
        <v/>
      </c>
      <c r="F808" s="143"/>
      <c r="G808" s="61"/>
      <c r="I808" s="93" t="str">
        <f t="shared" si="108"/>
        <v/>
      </c>
      <c r="J808" s="93" t="str">
        <f t="shared" si="109"/>
        <v/>
      </c>
      <c r="K808" s="132" t="str">
        <f>IF(L808="","",COUNTIF(L$10:L808,"H"))</f>
        <v/>
      </c>
      <c r="L808" s="133" t="str">
        <f t="shared" si="116"/>
        <v/>
      </c>
      <c r="M808" s="132" t="str">
        <f t="shared" si="110"/>
        <v/>
      </c>
      <c r="N808" s="132" t="str">
        <f>IF(病理診断科ブロック!$M808="","","-")</f>
        <v/>
      </c>
      <c r="O808" s="132" t="str">
        <f t="shared" si="111"/>
        <v/>
      </c>
      <c r="P808" s="132" t="str">
        <f t="shared" si="112"/>
        <v/>
      </c>
      <c r="Q808" s="97" t="str">
        <f>IF(R808="","",IF(IFERROR(R808,"Error")="Error","Error",IF(COUNTIF(R$10:R1798,R808)=1,"OK","Duplication")))</f>
        <v/>
      </c>
      <c r="R808" s="134" t="str">
        <f t="shared" si="113"/>
        <v/>
      </c>
      <c r="S808" s="134" t="str">
        <f t="shared" si="114"/>
        <v/>
      </c>
    </row>
    <row r="809" spans="2:19" ht="14.1" customHeight="1" x14ac:dyDescent="0.15">
      <c r="B809" s="135" t="str">
        <f>IF(C808="","",COUNTA($B$10:B808)-COUNTBLANK($B$10:B808)+1)</f>
        <v/>
      </c>
      <c r="C809" s="142" t="str">
        <f t="shared" si="115"/>
        <v/>
      </c>
      <c r="D809" s="142"/>
      <c r="E809" s="142" t="str">
        <f>IF(病理診断科ブロック!$M809="","","-")</f>
        <v/>
      </c>
      <c r="F809" s="142"/>
      <c r="G809" s="60"/>
      <c r="I809" s="93" t="str">
        <f t="shared" si="108"/>
        <v/>
      </c>
      <c r="J809" s="93" t="str">
        <f t="shared" si="109"/>
        <v/>
      </c>
      <c r="K809" s="135" t="str">
        <f>IF(L809="","",COUNTIF(L$10:L809,"H"))</f>
        <v/>
      </c>
      <c r="L809" s="137" t="str">
        <f t="shared" si="116"/>
        <v/>
      </c>
      <c r="M809" s="135" t="str">
        <f t="shared" si="110"/>
        <v/>
      </c>
      <c r="N809" s="135" t="str">
        <f>IF(病理診断科ブロック!$M809="","","-")</f>
        <v/>
      </c>
      <c r="O809" s="135" t="str">
        <f t="shared" si="111"/>
        <v/>
      </c>
      <c r="P809" s="135" t="str">
        <f t="shared" si="112"/>
        <v/>
      </c>
      <c r="Q809" s="97" t="str">
        <f>IF(R809="","",IF(IFERROR(R809,"Error")="Error","Error",IF(COUNTIF(R$10:R1799,R809)=1,"OK","Duplication")))</f>
        <v/>
      </c>
      <c r="R809" s="134" t="str">
        <f t="shared" si="113"/>
        <v/>
      </c>
      <c r="S809" s="134" t="str">
        <f t="shared" si="114"/>
        <v/>
      </c>
    </row>
    <row r="810" spans="2:19" ht="14.1" customHeight="1" x14ac:dyDescent="0.15">
      <c r="B810" s="132" t="str">
        <f>IF(C809="","",COUNTA($B$10:B809)-COUNTBLANK($B$10:B809)+1)</f>
        <v/>
      </c>
      <c r="C810" s="143" t="str">
        <f t="shared" si="115"/>
        <v/>
      </c>
      <c r="D810" s="143"/>
      <c r="E810" s="143" t="str">
        <f>IF(病理診断科ブロック!$M810="","","-")</f>
        <v/>
      </c>
      <c r="F810" s="143"/>
      <c r="G810" s="61"/>
      <c r="I810" s="93" t="str">
        <f t="shared" si="108"/>
        <v/>
      </c>
      <c r="J810" s="93" t="str">
        <f t="shared" si="109"/>
        <v/>
      </c>
      <c r="K810" s="132" t="str">
        <f>IF(L810="","",COUNTIF(L$10:L810,"H"))</f>
        <v/>
      </c>
      <c r="L810" s="133" t="str">
        <f t="shared" si="116"/>
        <v/>
      </c>
      <c r="M810" s="132" t="str">
        <f t="shared" si="110"/>
        <v/>
      </c>
      <c r="N810" s="132" t="str">
        <f>IF(病理診断科ブロック!$M810="","","-")</f>
        <v/>
      </c>
      <c r="O810" s="132" t="str">
        <f t="shared" si="111"/>
        <v/>
      </c>
      <c r="P810" s="132" t="str">
        <f t="shared" si="112"/>
        <v/>
      </c>
      <c r="Q810" s="97" t="str">
        <f>IF(R810="","",IF(IFERROR(R810,"Error")="Error","Error",IF(COUNTIF(R$10:R1800,R810)=1,"OK","Duplication")))</f>
        <v/>
      </c>
      <c r="R810" s="134" t="str">
        <f t="shared" si="113"/>
        <v/>
      </c>
      <c r="S810" s="134" t="str">
        <f t="shared" si="114"/>
        <v/>
      </c>
    </row>
    <row r="811" spans="2:19" ht="14.1" customHeight="1" x14ac:dyDescent="0.15">
      <c r="B811" s="135" t="str">
        <f>IF(C810="","",COUNTA($B$10:B810)-COUNTBLANK($B$10:B810)+1)</f>
        <v/>
      </c>
      <c r="C811" s="142" t="str">
        <f t="shared" si="115"/>
        <v/>
      </c>
      <c r="D811" s="142"/>
      <c r="E811" s="142" t="str">
        <f>IF(病理診断科ブロック!$M811="","","-")</f>
        <v/>
      </c>
      <c r="F811" s="142"/>
      <c r="G811" s="60"/>
      <c r="I811" s="93" t="str">
        <f t="shared" si="108"/>
        <v/>
      </c>
      <c r="J811" s="93" t="str">
        <f t="shared" si="109"/>
        <v/>
      </c>
      <c r="K811" s="135" t="str">
        <f>IF(L811="","",COUNTIF(L$10:L811,"H"))</f>
        <v/>
      </c>
      <c r="L811" s="137" t="str">
        <f t="shared" si="116"/>
        <v/>
      </c>
      <c r="M811" s="135" t="str">
        <f t="shared" si="110"/>
        <v/>
      </c>
      <c r="N811" s="135" t="str">
        <f>IF(病理診断科ブロック!$M811="","","-")</f>
        <v/>
      </c>
      <c r="O811" s="135" t="str">
        <f t="shared" si="111"/>
        <v/>
      </c>
      <c r="P811" s="135" t="str">
        <f t="shared" si="112"/>
        <v/>
      </c>
      <c r="Q811" s="97" t="str">
        <f>IF(R811="","",IF(IFERROR(R811,"Error")="Error","Error",IF(COUNTIF(R$10:R1801,R811)=1,"OK","Duplication")))</f>
        <v/>
      </c>
      <c r="R811" s="134" t="str">
        <f t="shared" si="113"/>
        <v/>
      </c>
      <c r="S811" s="134" t="str">
        <f t="shared" si="114"/>
        <v/>
      </c>
    </row>
    <row r="812" spans="2:19" ht="14.1" customHeight="1" x14ac:dyDescent="0.15">
      <c r="B812" s="132" t="str">
        <f>IF(C811="","",COUNTA($B$10:B811)-COUNTBLANK($B$10:B811)+1)</f>
        <v/>
      </c>
      <c r="C812" s="143" t="str">
        <f t="shared" si="115"/>
        <v/>
      </c>
      <c r="D812" s="143"/>
      <c r="E812" s="143" t="str">
        <f>IF(病理診断科ブロック!$M812="","","-")</f>
        <v/>
      </c>
      <c r="F812" s="143"/>
      <c r="G812" s="61"/>
      <c r="I812" s="93" t="str">
        <f t="shared" si="108"/>
        <v/>
      </c>
      <c r="J812" s="93" t="str">
        <f t="shared" si="109"/>
        <v/>
      </c>
      <c r="K812" s="132" t="str">
        <f>IF(L812="","",COUNTIF(L$10:L812,"H"))</f>
        <v/>
      </c>
      <c r="L812" s="133" t="str">
        <f t="shared" si="116"/>
        <v/>
      </c>
      <c r="M812" s="132" t="str">
        <f t="shared" si="110"/>
        <v/>
      </c>
      <c r="N812" s="132" t="str">
        <f>IF(病理診断科ブロック!$M812="","","-")</f>
        <v/>
      </c>
      <c r="O812" s="132" t="str">
        <f t="shared" si="111"/>
        <v/>
      </c>
      <c r="P812" s="132" t="str">
        <f t="shared" si="112"/>
        <v/>
      </c>
      <c r="Q812" s="97" t="str">
        <f>IF(R812="","",IF(IFERROR(R812,"Error")="Error","Error",IF(COUNTIF(R$10:R1802,R812)=1,"OK","Duplication")))</f>
        <v/>
      </c>
      <c r="R812" s="134" t="str">
        <f t="shared" si="113"/>
        <v/>
      </c>
      <c r="S812" s="134" t="str">
        <f t="shared" si="114"/>
        <v/>
      </c>
    </row>
    <row r="813" spans="2:19" ht="14.1" customHeight="1" x14ac:dyDescent="0.15">
      <c r="B813" s="135" t="str">
        <f>IF(C812="","",COUNTA($B$10:B812)-COUNTBLANK($B$10:B812)+1)</f>
        <v/>
      </c>
      <c r="C813" s="142" t="str">
        <f t="shared" si="115"/>
        <v/>
      </c>
      <c r="D813" s="142"/>
      <c r="E813" s="142" t="str">
        <f>IF(病理診断科ブロック!$M813="","","-")</f>
        <v/>
      </c>
      <c r="F813" s="142"/>
      <c r="G813" s="60"/>
      <c r="I813" s="93" t="str">
        <f t="shared" si="108"/>
        <v/>
      </c>
      <c r="J813" s="93" t="str">
        <f t="shared" si="109"/>
        <v/>
      </c>
      <c r="K813" s="135" t="str">
        <f>IF(L813="","",COUNTIF(L$10:L813,"H"))</f>
        <v/>
      </c>
      <c r="L813" s="137" t="str">
        <f t="shared" si="116"/>
        <v/>
      </c>
      <c r="M813" s="135" t="str">
        <f t="shared" si="110"/>
        <v/>
      </c>
      <c r="N813" s="135" t="str">
        <f>IF(病理診断科ブロック!$M813="","","-")</f>
        <v/>
      </c>
      <c r="O813" s="135" t="str">
        <f t="shared" si="111"/>
        <v/>
      </c>
      <c r="P813" s="135" t="str">
        <f t="shared" si="112"/>
        <v/>
      </c>
      <c r="Q813" s="97" t="str">
        <f>IF(R813="","",IF(IFERROR(R813,"Error")="Error","Error",IF(COUNTIF(R$10:R1803,R813)=1,"OK","Duplication")))</f>
        <v/>
      </c>
      <c r="R813" s="134" t="str">
        <f t="shared" si="113"/>
        <v/>
      </c>
      <c r="S813" s="134" t="str">
        <f t="shared" si="114"/>
        <v/>
      </c>
    </row>
    <row r="814" spans="2:19" ht="14.1" customHeight="1" x14ac:dyDescent="0.15">
      <c r="B814" s="132" t="str">
        <f>IF(C813="","",COUNTA($B$10:B813)-COUNTBLANK($B$10:B813)+1)</f>
        <v/>
      </c>
      <c r="C814" s="143" t="str">
        <f t="shared" si="115"/>
        <v/>
      </c>
      <c r="D814" s="143"/>
      <c r="E814" s="143" t="str">
        <f>IF(病理診断科ブロック!$M814="","","-")</f>
        <v/>
      </c>
      <c r="F814" s="143"/>
      <c r="G814" s="61"/>
      <c r="I814" s="93" t="str">
        <f t="shared" si="108"/>
        <v/>
      </c>
      <c r="J814" s="93" t="str">
        <f t="shared" si="109"/>
        <v/>
      </c>
      <c r="K814" s="132" t="str">
        <f>IF(L814="","",COUNTIF(L$10:L814,"H"))</f>
        <v/>
      </c>
      <c r="L814" s="133" t="str">
        <f t="shared" si="116"/>
        <v/>
      </c>
      <c r="M814" s="132" t="str">
        <f t="shared" si="110"/>
        <v/>
      </c>
      <c r="N814" s="132" t="str">
        <f>IF(病理診断科ブロック!$M814="","","-")</f>
        <v/>
      </c>
      <c r="O814" s="132" t="str">
        <f t="shared" si="111"/>
        <v/>
      </c>
      <c r="P814" s="132" t="str">
        <f t="shared" si="112"/>
        <v/>
      </c>
      <c r="Q814" s="97" t="str">
        <f>IF(R814="","",IF(IFERROR(R814,"Error")="Error","Error",IF(COUNTIF(R$10:R1804,R814)=1,"OK","Duplication")))</f>
        <v/>
      </c>
      <c r="R814" s="134" t="str">
        <f t="shared" si="113"/>
        <v/>
      </c>
      <c r="S814" s="134" t="str">
        <f t="shared" si="114"/>
        <v/>
      </c>
    </row>
    <row r="815" spans="2:19" ht="14.1" customHeight="1" x14ac:dyDescent="0.15">
      <c r="B815" s="135" t="str">
        <f>IF(C814="","",COUNTA($B$10:B814)-COUNTBLANK($B$10:B814)+1)</f>
        <v/>
      </c>
      <c r="C815" s="142" t="str">
        <f t="shared" si="115"/>
        <v/>
      </c>
      <c r="D815" s="142"/>
      <c r="E815" s="142" t="str">
        <f>IF(病理診断科ブロック!$M815="","","-")</f>
        <v/>
      </c>
      <c r="F815" s="142"/>
      <c r="G815" s="60"/>
      <c r="I815" s="93" t="str">
        <f t="shared" si="108"/>
        <v/>
      </c>
      <c r="J815" s="93" t="str">
        <f t="shared" si="109"/>
        <v/>
      </c>
      <c r="K815" s="135" t="str">
        <f>IF(L815="","",COUNTIF(L$10:L815,"H"))</f>
        <v/>
      </c>
      <c r="L815" s="137" t="str">
        <f t="shared" si="116"/>
        <v/>
      </c>
      <c r="M815" s="135" t="str">
        <f t="shared" si="110"/>
        <v/>
      </c>
      <c r="N815" s="135" t="str">
        <f>IF(病理診断科ブロック!$M815="","","-")</f>
        <v/>
      </c>
      <c r="O815" s="135" t="str">
        <f t="shared" si="111"/>
        <v/>
      </c>
      <c r="P815" s="135" t="str">
        <f t="shared" si="112"/>
        <v/>
      </c>
      <c r="Q815" s="97" t="str">
        <f>IF(R815="","",IF(IFERROR(R815,"Error")="Error","Error",IF(COUNTIF(R$10:R1805,R815)=1,"OK","Duplication")))</f>
        <v/>
      </c>
      <c r="R815" s="134" t="str">
        <f t="shared" si="113"/>
        <v/>
      </c>
      <c r="S815" s="134" t="str">
        <f t="shared" si="114"/>
        <v/>
      </c>
    </row>
    <row r="816" spans="2:19" ht="14.1" customHeight="1" x14ac:dyDescent="0.15">
      <c r="B816" s="132" t="str">
        <f>IF(C815="","",COUNTA($B$10:B815)-COUNTBLANK($B$10:B815)+1)</f>
        <v/>
      </c>
      <c r="C816" s="143" t="str">
        <f t="shared" si="115"/>
        <v/>
      </c>
      <c r="D816" s="143"/>
      <c r="E816" s="143" t="str">
        <f>IF(病理診断科ブロック!$M816="","","-")</f>
        <v/>
      </c>
      <c r="F816" s="143"/>
      <c r="G816" s="61"/>
      <c r="I816" s="93" t="str">
        <f t="shared" si="108"/>
        <v/>
      </c>
      <c r="J816" s="93" t="str">
        <f t="shared" si="109"/>
        <v/>
      </c>
      <c r="K816" s="132" t="str">
        <f>IF(L816="","",COUNTIF(L$10:L816,"H"))</f>
        <v/>
      </c>
      <c r="L816" s="133" t="str">
        <f t="shared" si="116"/>
        <v/>
      </c>
      <c r="M816" s="132" t="str">
        <f t="shared" si="110"/>
        <v/>
      </c>
      <c r="N816" s="132" t="str">
        <f>IF(病理診断科ブロック!$M816="","","-")</f>
        <v/>
      </c>
      <c r="O816" s="132" t="str">
        <f t="shared" si="111"/>
        <v/>
      </c>
      <c r="P816" s="132" t="str">
        <f t="shared" si="112"/>
        <v/>
      </c>
      <c r="Q816" s="97" t="str">
        <f>IF(R816="","",IF(IFERROR(R816,"Error")="Error","Error",IF(COUNTIF(R$10:R1806,R816)=1,"OK","Duplication")))</f>
        <v/>
      </c>
      <c r="R816" s="134" t="str">
        <f t="shared" si="113"/>
        <v/>
      </c>
      <c r="S816" s="134" t="str">
        <f t="shared" si="114"/>
        <v/>
      </c>
    </row>
    <row r="817" spans="2:19" ht="14.1" customHeight="1" x14ac:dyDescent="0.15">
      <c r="B817" s="135" t="str">
        <f>IF(C816="","",COUNTA($B$10:B816)-COUNTBLANK($B$10:B816)+1)</f>
        <v/>
      </c>
      <c r="C817" s="142" t="str">
        <f t="shared" si="115"/>
        <v/>
      </c>
      <c r="D817" s="142"/>
      <c r="E817" s="142" t="str">
        <f>IF(病理診断科ブロック!$M817="","","-")</f>
        <v/>
      </c>
      <c r="F817" s="142"/>
      <c r="G817" s="60"/>
      <c r="I817" s="93" t="str">
        <f t="shared" si="108"/>
        <v/>
      </c>
      <c r="J817" s="93" t="str">
        <f t="shared" si="109"/>
        <v/>
      </c>
      <c r="K817" s="135" t="str">
        <f>IF(L817="","",COUNTIF(L$10:L817,"H"))</f>
        <v/>
      </c>
      <c r="L817" s="137" t="str">
        <f t="shared" si="116"/>
        <v/>
      </c>
      <c r="M817" s="135" t="str">
        <f t="shared" si="110"/>
        <v/>
      </c>
      <c r="N817" s="135" t="str">
        <f>IF(病理診断科ブロック!$M817="","","-")</f>
        <v/>
      </c>
      <c r="O817" s="135" t="str">
        <f t="shared" si="111"/>
        <v/>
      </c>
      <c r="P817" s="135" t="str">
        <f t="shared" si="112"/>
        <v/>
      </c>
      <c r="Q817" s="97" t="str">
        <f>IF(R817="","",IF(IFERROR(R817,"Error")="Error","Error",IF(COUNTIF(R$10:R1807,R817)=1,"OK","Duplication")))</f>
        <v/>
      </c>
      <c r="R817" s="134" t="str">
        <f t="shared" si="113"/>
        <v/>
      </c>
      <c r="S817" s="134" t="str">
        <f t="shared" si="114"/>
        <v/>
      </c>
    </row>
    <row r="818" spans="2:19" ht="14.1" customHeight="1" x14ac:dyDescent="0.15">
      <c r="B818" s="132" t="str">
        <f>IF(C817="","",COUNTA($B$10:B817)-COUNTBLANK($B$10:B817)+1)</f>
        <v/>
      </c>
      <c r="C818" s="143" t="str">
        <f t="shared" si="115"/>
        <v/>
      </c>
      <c r="D818" s="143"/>
      <c r="E818" s="143" t="str">
        <f>IF(病理診断科ブロック!$M818="","","-")</f>
        <v/>
      </c>
      <c r="F818" s="143"/>
      <c r="G818" s="61"/>
      <c r="I818" s="93" t="str">
        <f t="shared" si="108"/>
        <v/>
      </c>
      <c r="J818" s="93" t="str">
        <f t="shared" si="109"/>
        <v/>
      </c>
      <c r="K818" s="132" t="str">
        <f>IF(L818="","",COUNTIF(L$10:L818,"H"))</f>
        <v/>
      </c>
      <c r="L818" s="133" t="str">
        <f t="shared" si="116"/>
        <v/>
      </c>
      <c r="M818" s="132" t="str">
        <f t="shared" si="110"/>
        <v/>
      </c>
      <c r="N818" s="132" t="str">
        <f>IF(病理診断科ブロック!$M818="","","-")</f>
        <v/>
      </c>
      <c r="O818" s="132" t="str">
        <f t="shared" si="111"/>
        <v/>
      </c>
      <c r="P818" s="132" t="str">
        <f t="shared" si="112"/>
        <v/>
      </c>
      <c r="Q818" s="97" t="str">
        <f>IF(R818="","",IF(IFERROR(R818,"Error")="Error","Error",IF(COUNTIF(R$10:R1808,R818)=1,"OK","Duplication")))</f>
        <v/>
      </c>
      <c r="R818" s="134" t="str">
        <f t="shared" si="113"/>
        <v/>
      </c>
      <c r="S818" s="134" t="str">
        <f t="shared" si="114"/>
        <v/>
      </c>
    </row>
    <row r="819" spans="2:19" ht="14.1" customHeight="1" x14ac:dyDescent="0.15">
      <c r="B819" s="135" t="str">
        <f>IF(C818="","",COUNTA($B$10:B818)-COUNTBLANK($B$10:B818)+1)</f>
        <v/>
      </c>
      <c r="C819" s="142" t="str">
        <f t="shared" si="115"/>
        <v/>
      </c>
      <c r="D819" s="142"/>
      <c r="E819" s="142" t="str">
        <f>IF(病理診断科ブロック!$M819="","","-")</f>
        <v/>
      </c>
      <c r="F819" s="142"/>
      <c r="G819" s="60"/>
      <c r="I819" s="93" t="str">
        <f t="shared" si="108"/>
        <v/>
      </c>
      <c r="J819" s="93" t="str">
        <f t="shared" si="109"/>
        <v/>
      </c>
      <c r="K819" s="135" t="str">
        <f>IF(L819="","",COUNTIF(L$10:L819,"H"))</f>
        <v/>
      </c>
      <c r="L819" s="137" t="str">
        <f t="shared" si="116"/>
        <v/>
      </c>
      <c r="M819" s="135" t="str">
        <f t="shared" si="110"/>
        <v/>
      </c>
      <c r="N819" s="135" t="str">
        <f>IF(病理診断科ブロック!$M819="","","-")</f>
        <v/>
      </c>
      <c r="O819" s="135" t="str">
        <f t="shared" si="111"/>
        <v/>
      </c>
      <c r="P819" s="135" t="str">
        <f t="shared" si="112"/>
        <v/>
      </c>
      <c r="Q819" s="97" t="str">
        <f>IF(R819="","",IF(IFERROR(R819,"Error")="Error","Error",IF(COUNTIF(R$10:R1809,R819)=1,"OK","Duplication")))</f>
        <v/>
      </c>
      <c r="R819" s="134" t="str">
        <f t="shared" si="113"/>
        <v/>
      </c>
      <c r="S819" s="134" t="str">
        <f t="shared" si="114"/>
        <v/>
      </c>
    </row>
    <row r="820" spans="2:19" ht="14.1" customHeight="1" x14ac:dyDescent="0.15">
      <c r="B820" s="132" t="str">
        <f>IF(C819="","",COUNTA($B$10:B819)-COUNTBLANK($B$10:B819)+1)</f>
        <v/>
      </c>
      <c r="C820" s="143" t="str">
        <f t="shared" si="115"/>
        <v/>
      </c>
      <c r="D820" s="143"/>
      <c r="E820" s="143" t="str">
        <f>IF(病理診断科ブロック!$M820="","","-")</f>
        <v/>
      </c>
      <c r="F820" s="143"/>
      <c r="G820" s="61"/>
      <c r="I820" s="93" t="str">
        <f t="shared" si="108"/>
        <v/>
      </c>
      <c r="J820" s="93" t="str">
        <f t="shared" si="109"/>
        <v/>
      </c>
      <c r="K820" s="132" t="str">
        <f>IF(L820="","",COUNTIF(L$10:L820,"H"))</f>
        <v/>
      </c>
      <c r="L820" s="133" t="str">
        <f t="shared" si="116"/>
        <v/>
      </c>
      <c r="M820" s="132" t="str">
        <f t="shared" si="110"/>
        <v/>
      </c>
      <c r="N820" s="132" t="str">
        <f>IF(病理診断科ブロック!$M820="","","-")</f>
        <v/>
      </c>
      <c r="O820" s="132" t="str">
        <f t="shared" si="111"/>
        <v/>
      </c>
      <c r="P820" s="132" t="str">
        <f t="shared" si="112"/>
        <v/>
      </c>
      <c r="Q820" s="97" t="str">
        <f>IF(R820="","",IF(IFERROR(R820,"Error")="Error","Error",IF(COUNTIF(R$10:R1810,R820)=1,"OK","Duplication")))</f>
        <v/>
      </c>
      <c r="R820" s="134" t="str">
        <f t="shared" si="113"/>
        <v/>
      </c>
      <c r="S820" s="134" t="str">
        <f t="shared" si="114"/>
        <v/>
      </c>
    </row>
    <row r="821" spans="2:19" ht="14.1" customHeight="1" x14ac:dyDescent="0.15">
      <c r="B821" s="135" t="str">
        <f>IF(C820="","",COUNTA($B$10:B820)-COUNTBLANK($B$10:B820)+1)</f>
        <v/>
      </c>
      <c r="C821" s="142" t="str">
        <f t="shared" si="115"/>
        <v/>
      </c>
      <c r="D821" s="142"/>
      <c r="E821" s="142" t="str">
        <f>IF(病理診断科ブロック!$M821="","","-")</f>
        <v/>
      </c>
      <c r="F821" s="142"/>
      <c r="G821" s="60"/>
      <c r="I821" s="93" t="str">
        <f t="shared" si="108"/>
        <v/>
      </c>
      <c r="J821" s="93" t="str">
        <f t="shared" si="109"/>
        <v/>
      </c>
      <c r="K821" s="135" t="str">
        <f>IF(L821="","",COUNTIF(L$10:L821,"H"))</f>
        <v/>
      </c>
      <c r="L821" s="137" t="str">
        <f t="shared" si="116"/>
        <v/>
      </c>
      <c r="M821" s="135" t="str">
        <f t="shared" si="110"/>
        <v/>
      </c>
      <c r="N821" s="135" t="str">
        <f>IF(病理診断科ブロック!$M821="","","-")</f>
        <v/>
      </c>
      <c r="O821" s="135" t="str">
        <f t="shared" si="111"/>
        <v/>
      </c>
      <c r="P821" s="135" t="str">
        <f t="shared" si="112"/>
        <v/>
      </c>
      <c r="Q821" s="97" t="str">
        <f>IF(R821="","",IF(IFERROR(R821,"Error")="Error","Error",IF(COUNTIF(R$10:R1811,R821)=1,"OK","Duplication")))</f>
        <v/>
      </c>
      <c r="R821" s="134" t="str">
        <f t="shared" si="113"/>
        <v/>
      </c>
      <c r="S821" s="134" t="str">
        <f t="shared" si="114"/>
        <v/>
      </c>
    </row>
    <row r="822" spans="2:19" ht="14.1" customHeight="1" x14ac:dyDescent="0.15">
      <c r="B822" s="132" t="str">
        <f>IF(C821="","",COUNTA($B$10:B821)-COUNTBLANK($B$10:B821)+1)</f>
        <v/>
      </c>
      <c r="C822" s="143" t="str">
        <f t="shared" si="115"/>
        <v/>
      </c>
      <c r="D822" s="143"/>
      <c r="E822" s="143" t="str">
        <f>IF(病理診断科ブロック!$M822="","","-")</f>
        <v/>
      </c>
      <c r="F822" s="143"/>
      <c r="G822" s="61"/>
      <c r="I822" s="93" t="str">
        <f t="shared" si="108"/>
        <v/>
      </c>
      <c r="J822" s="93" t="str">
        <f t="shared" si="109"/>
        <v/>
      </c>
      <c r="K822" s="132" t="str">
        <f>IF(L822="","",COUNTIF(L$10:L822,"H"))</f>
        <v/>
      </c>
      <c r="L822" s="133" t="str">
        <f t="shared" si="116"/>
        <v/>
      </c>
      <c r="M822" s="132" t="str">
        <f t="shared" si="110"/>
        <v/>
      </c>
      <c r="N822" s="132" t="str">
        <f>IF(病理診断科ブロック!$M822="","","-")</f>
        <v/>
      </c>
      <c r="O822" s="132" t="str">
        <f t="shared" si="111"/>
        <v/>
      </c>
      <c r="P822" s="132" t="str">
        <f t="shared" si="112"/>
        <v/>
      </c>
      <c r="Q822" s="97" t="str">
        <f>IF(R822="","",IF(IFERROR(R822,"Error")="Error","Error",IF(COUNTIF(R$10:R1812,R822)=1,"OK","Duplication")))</f>
        <v/>
      </c>
      <c r="R822" s="134" t="str">
        <f t="shared" si="113"/>
        <v/>
      </c>
      <c r="S822" s="134" t="str">
        <f t="shared" si="114"/>
        <v/>
      </c>
    </row>
    <row r="823" spans="2:19" ht="14.1" customHeight="1" x14ac:dyDescent="0.15">
      <c r="B823" s="135" t="str">
        <f>IF(C822="","",COUNTA($B$10:B822)-COUNTBLANK($B$10:B822)+1)</f>
        <v/>
      </c>
      <c r="C823" s="142" t="str">
        <f t="shared" si="115"/>
        <v/>
      </c>
      <c r="D823" s="142"/>
      <c r="E823" s="142" t="str">
        <f>IF(病理診断科ブロック!$M823="","","-")</f>
        <v/>
      </c>
      <c r="F823" s="142"/>
      <c r="G823" s="60"/>
      <c r="I823" s="93" t="str">
        <f t="shared" si="108"/>
        <v/>
      </c>
      <c r="J823" s="93" t="str">
        <f t="shared" si="109"/>
        <v/>
      </c>
      <c r="K823" s="135" t="str">
        <f>IF(L823="","",COUNTIF(L$10:L823,"H"))</f>
        <v/>
      </c>
      <c r="L823" s="137" t="str">
        <f t="shared" si="116"/>
        <v/>
      </c>
      <c r="M823" s="135" t="str">
        <f t="shared" si="110"/>
        <v/>
      </c>
      <c r="N823" s="135" t="str">
        <f>IF(病理診断科ブロック!$M823="","","-")</f>
        <v/>
      </c>
      <c r="O823" s="135" t="str">
        <f t="shared" si="111"/>
        <v/>
      </c>
      <c r="P823" s="135" t="str">
        <f t="shared" si="112"/>
        <v/>
      </c>
      <c r="Q823" s="97" t="str">
        <f>IF(R823="","",IF(IFERROR(R823,"Error")="Error","Error",IF(COUNTIF(R$10:R1813,R823)=1,"OK","Duplication")))</f>
        <v/>
      </c>
      <c r="R823" s="134" t="str">
        <f t="shared" si="113"/>
        <v/>
      </c>
      <c r="S823" s="134" t="str">
        <f t="shared" si="114"/>
        <v/>
      </c>
    </row>
    <row r="824" spans="2:19" ht="14.1" customHeight="1" x14ac:dyDescent="0.15">
      <c r="B824" s="132" t="str">
        <f>IF(C823="","",COUNTA($B$10:B823)-COUNTBLANK($B$10:B823)+1)</f>
        <v/>
      </c>
      <c r="C824" s="143" t="str">
        <f t="shared" si="115"/>
        <v/>
      </c>
      <c r="D824" s="143"/>
      <c r="E824" s="143" t="str">
        <f>IF(病理診断科ブロック!$M824="","","-")</f>
        <v/>
      </c>
      <c r="F824" s="143"/>
      <c r="G824" s="61"/>
      <c r="I824" s="93" t="str">
        <f t="shared" si="108"/>
        <v/>
      </c>
      <c r="J824" s="93" t="str">
        <f t="shared" si="109"/>
        <v/>
      </c>
      <c r="K824" s="132" t="str">
        <f>IF(L824="","",COUNTIF(L$10:L824,"H"))</f>
        <v/>
      </c>
      <c r="L824" s="133" t="str">
        <f t="shared" si="116"/>
        <v/>
      </c>
      <c r="M824" s="132" t="str">
        <f t="shared" si="110"/>
        <v/>
      </c>
      <c r="N824" s="132" t="str">
        <f>IF(病理診断科ブロック!$M824="","","-")</f>
        <v/>
      </c>
      <c r="O824" s="132" t="str">
        <f t="shared" si="111"/>
        <v/>
      </c>
      <c r="P824" s="132" t="str">
        <f t="shared" si="112"/>
        <v/>
      </c>
      <c r="Q824" s="97" t="str">
        <f>IF(R824="","",IF(IFERROR(R824,"Error")="Error","Error",IF(COUNTIF(R$10:R1814,R824)=1,"OK","Duplication")))</f>
        <v/>
      </c>
      <c r="R824" s="134" t="str">
        <f t="shared" si="113"/>
        <v/>
      </c>
      <c r="S824" s="134" t="str">
        <f t="shared" si="114"/>
        <v/>
      </c>
    </row>
    <row r="825" spans="2:19" ht="14.1" customHeight="1" x14ac:dyDescent="0.15">
      <c r="B825" s="135" t="str">
        <f>IF(C824="","",COUNTA($B$10:B824)-COUNTBLANK($B$10:B824)+1)</f>
        <v/>
      </c>
      <c r="C825" s="142" t="str">
        <f t="shared" si="115"/>
        <v/>
      </c>
      <c r="D825" s="142"/>
      <c r="E825" s="142" t="str">
        <f>IF(病理診断科ブロック!$M825="","","-")</f>
        <v/>
      </c>
      <c r="F825" s="142"/>
      <c r="G825" s="60"/>
      <c r="I825" s="93" t="str">
        <f t="shared" si="108"/>
        <v/>
      </c>
      <c r="J825" s="93" t="str">
        <f t="shared" si="109"/>
        <v/>
      </c>
      <c r="K825" s="135" t="str">
        <f>IF(L825="","",COUNTIF(L$10:L825,"H"))</f>
        <v/>
      </c>
      <c r="L825" s="137" t="str">
        <f t="shared" si="116"/>
        <v/>
      </c>
      <c r="M825" s="135" t="str">
        <f t="shared" si="110"/>
        <v/>
      </c>
      <c r="N825" s="135" t="str">
        <f>IF(病理診断科ブロック!$M825="","","-")</f>
        <v/>
      </c>
      <c r="O825" s="135" t="str">
        <f t="shared" si="111"/>
        <v/>
      </c>
      <c r="P825" s="135" t="str">
        <f t="shared" si="112"/>
        <v/>
      </c>
      <c r="Q825" s="97" t="str">
        <f>IF(R825="","",IF(IFERROR(R825,"Error")="Error","Error",IF(COUNTIF(R$10:R1815,R825)=1,"OK","Duplication")))</f>
        <v/>
      </c>
      <c r="R825" s="134" t="str">
        <f t="shared" si="113"/>
        <v/>
      </c>
      <c r="S825" s="134" t="str">
        <f t="shared" si="114"/>
        <v/>
      </c>
    </row>
    <row r="826" spans="2:19" ht="14.1" customHeight="1" x14ac:dyDescent="0.15">
      <c r="B826" s="132" t="str">
        <f>IF(C825="","",COUNTA($B$10:B825)-COUNTBLANK($B$10:B825)+1)</f>
        <v/>
      </c>
      <c r="C826" s="143" t="str">
        <f t="shared" si="115"/>
        <v/>
      </c>
      <c r="D826" s="143"/>
      <c r="E826" s="143" t="str">
        <f>IF(病理診断科ブロック!$M826="","","-")</f>
        <v/>
      </c>
      <c r="F826" s="143"/>
      <c r="G826" s="61"/>
      <c r="I826" s="93" t="str">
        <f t="shared" si="108"/>
        <v/>
      </c>
      <c r="J826" s="93" t="str">
        <f t="shared" si="109"/>
        <v/>
      </c>
      <c r="K826" s="132" t="str">
        <f>IF(L826="","",COUNTIF(L$10:L826,"H"))</f>
        <v/>
      </c>
      <c r="L826" s="133" t="str">
        <f t="shared" si="116"/>
        <v/>
      </c>
      <c r="M826" s="132" t="str">
        <f t="shared" si="110"/>
        <v/>
      </c>
      <c r="N826" s="132" t="str">
        <f>IF(病理診断科ブロック!$M826="","","-")</f>
        <v/>
      </c>
      <c r="O826" s="132" t="str">
        <f t="shared" si="111"/>
        <v/>
      </c>
      <c r="P826" s="132" t="str">
        <f t="shared" si="112"/>
        <v/>
      </c>
      <c r="Q826" s="97" t="str">
        <f>IF(R826="","",IF(IFERROR(R826,"Error")="Error","Error",IF(COUNTIF(R$10:R1816,R826)=1,"OK","Duplication")))</f>
        <v/>
      </c>
      <c r="R826" s="134" t="str">
        <f t="shared" si="113"/>
        <v/>
      </c>
      <c r="S826" s="134" t="str">
        <f t="shared" si="114"/>
        <v/>
      </c>
    </row>
    <row r="827" spans="2:19" ht="14.1" customHeight="1" x14ac:dyDescent="0.15">
      <c r="B827" s="135" t="str">
        <f>IF(C826="","",COUNTA($B$10:B826)-COUNTBLANK($B$10:B826)+1)</f>
        <v/>
      </c>
      <c r="C827" s="142" t="str">
        <f t="shared" si="115"/>
        <v/>
      </c>
      <c r="D827" s="142"/>
      <c r="E827" s="142" t="str">
        <f>IF(病理診断科ブロック!$M827="","","-")</f>
        <v/>
      </c>
      <c r="F827" s="142"/>
      <c r="G827" s="60"/>
      <c r="I827" s="93" t="str">
        <f t="shared" si="108"/>
        <v/>
      </c>
      <c r="J827" s="93" t="str">
        <f t="shared" si="109"/>
        <v/>
      </c>
      <c r="K827" s="135" t="str">
        <f>IF(L827="","",COUNTIF(L$10:L827,"H"))</f>
        <v/>
      </c>
      <c r="L827" s="137" t="str">
        <f t="shared" si="116"/>
        <v/>
      </c>
      <c r="M827" s="135" t="str">
        <f t="shared" si="110"/>
        <v/>
      </c>
      <c r="N827" s="135" t="str">
        <f>IF(病理診断科ブロック!$M827="","","-")</f>
        <v/>
      </c>
      <c r="O827" s="135" t="str">
        <f t="shared" si="111"/>
        <v/>
      </c>
      <c r="P827" s="135" t="str">
        <f t="shared" si="112"/>
        <v/>
      </c>
      <c r="Q827" s="97" t="str">
        <f>IF(R827="","",IF(IFERROR(R827,"Error")="Error","Error",IF(COUNTIF(R$10:R1817,R827)=1,"OK","Duplication")))</f>
        <v/>
      </c>
      <c r="R827" s="134" t="str">
        <f t="shared" si="113"/>
        <v/>
      </c>
      <c r="S827" s="134" t="str">
        <f t="shared" si="114"/>
        <v/>
      </c>
    </row>
    <row r="828" spans="2:19" ht="14.1" customHeight="1" x14ac:dyDescent="0.15">
      <c r="B828" s="132" t="str">
        <f>IF(C827="","",COUNTA($B$10:B827)-COUNTBLANK($B$10:B827)+1)</f>
        <v/>
      </c>
      <c r="C828" s="143" t="str">
        <f t="shared" si="115"/>
        <v/>
      </c>
      <c r="D828" s="143"/>
      <c r="E828" s="143" t="str">
        <f>IF(病理診断科ブロック!$M828="","","-")</f>
        <v/>
      </c>
      <c r="F828" s="143"/>
      <c r="G828" s="61"/>
      <c r="I828" s="93" t="str">
        <f t="shared" si="108"/>
        <v/>
      </c>
      <c r="J828" s="93" t="str">
        <f t="shared" si="109"/>
        <v/>
      </c>
      <c r="K828" s="132" t="str">
        <f>IF(L828="","",COUNTIF(L$10:L828,"H"))</f>
        <v/>
      </c>
      <c r="L828" s="133" t="str">
        <f t="shared" si="116"/>
        <v/>
      </c>
      <c r="M828" s="132" t="str">
        <f t="shared" si="110"/>
        <v/>
      </c>
      <c r="N828" s="132" t="str">
        <f>IF(病理診断科ブロック!$M828="","","-")</f>
        <v/>
      </c>
      <c r="O828" s="132" t="str">
        <f t="shared" si="111"/>
        <v/>
      </c>
      <c r="P828" s="132" t="str">
        <f t="shared" si="112"/>
        <v/>
      </c>
      <c r="Q828" s="97" t="str">
        <f>IF(R828="","",IF(IFERROR(R828,"Error")="Error","Error",IF(COUNTIF(R$10:R1818,R828)=1,"OK","Duplication")))</f>
        <v/>
      </c>
      <c r="R828" s="134" t="str">
        <f t="shared" si="113"/>
        <v/>
      </c>
      <c r="S828" s="134" t="str">
        <f t="shared" si="114"/>
        <v/>
      </c>
    </row>
    <row r="829" spans="2:19" ht="14.1" customHeight="1" x14ac:dyDescent="0.15">
      <c r="B829" s="135" t="str">
        <f>IF(C828="","",COUNTA($B$10:B828)-COUNTBLANK($B$10:B828)+1)</f>
        <v/>
      </c>
      <c r="C829" s="142" t="str">
        <f t="shared" si="115"/>
        <v/>
      </c>
      <c r="D829" s="142"/>
      <c r="E829" s="142" t="str">
        <f>IF(病理診断科ブロック!$M829="","","-")</f>
        <v/>
      </c>
      <c r="F829" s="142"/>
      <c r="G829" s="60"/>
      <c r="I829" s="93" t="str">
        <f t="shared" si="108"/>
        <v/>
      </c>
      <c r="J829" s="93" t="str">
        <f t="shared" si="109"/>
        <v/>
      </c>
      <c r="K829" s="135" t="str">
        <f>IF(L829="","",COUNTIF(L$10:L829,"H"))</f>
        <v/>
      </c>
      <c r="L829" s="137" t="str">
        <f t="shared" si="116"/>
        <v/>
      </c>
      <c r="M829" s="135" t="str">
        <f t="shared" si="110"/>
        <v/>
      </c>
      <c r="N829" s="135" t="str">
        <f>IF(病理診断科ブロック!$M829="","","-")</f>
        <v/>
      </c>
      <c r="O829" s="135" t="str">
        <f t="shared" si="111"/>
        <v/>
      </c>
      <c r="P829" s="135" t="str">
        <f t="shared" si="112"/>
        <v/>
      </c>
      <c r="Q829" s="97" t="str">
        <f>IF(R829="","",IF(IFERROR(R829,"Error")="Error","Error",IF(COUNTIF(R$10:R1819,R829)=1,"OK","Duplication")))</f>
        <v/>
      </c>
      <c r="R829" s="134" t="str">
        <f t="shared" si="113"/>
        <v/>
      </c>
      <c r="S829" s="134" t="str">
        <f t="shared" si="114"/>
        <v/>
      </c>
    </row>
    <row r="830" spans="2:19" ht="14.1" customHeight="1" x14ac:dyDescent="0.15">
      <c r="B830" s="132" t="str">
        <f>IF(C829="","",COUNTA($B$10:B829)-COUNTBLANK($B$10:B829)+1)</f>
        <v/>
      </c>
      <c r="C830" s="143" t="str">
        <f t="shared" si="115"/>
        <v/>
      </c>
      <c r="D830" s="143"/>
      <c r="E830" s="143" t="str">
        <f>IF(病理診断科ブロック!$M830="","","-")</f>
        <v/>
      </c>
      <c r="F830" s="143"/>
      <c r="G830" s="61"/>
      <c r="I830" s="93" t="str">
        <f t="shared" si="108"/>
        <v/>
      </c>
      <c r="J830" s="93" t="str">
        <f t="shared" si="109"/>
        <v/>
      </c>
      <c r="K830" s="132" t="str">
        <f>IF(L830="","",COUNTIF(L$10:L830,"H"))</f>
        <v/>
      </c>
      <c r="L830" s="133" t="str">
        <f t="shared" si="116"/>
        <v/>
      </c>
      <c r="M830" s="132" t="str">
        <f t="shared" si="110"/>
        <v/>
      </c>
      <c r="N830" s="132" t="str">
        <f>IF(病理診断科ブロック!$M830="","","-")</f>
        <v/>
      </c>
      <c r="O830" s="132" t="str">
        <f t="shared" si="111"/>
        <v/>
      </c>
      <c r="P830" s="132" t="str">
        <f t="shared" si="112"/>
        <v/>
      </c>
      <c r="Q830" s="97" t="str">
        <f>IF(R830="","",IF(IFERROR(R830,"Error")="Error","Error",IF(COUNTIF(R$10:R1820,R830)=1,"OK","Duplication")))</f>
        <v/>
      </c>
      <c r="R830" s="134" t="str">
        <f t="shared" si="113"/>
        <v/>
      </c>
      <c r="S830" s="134" t="str">
        <f t="shared" si="114"/>
        <v/>
      </c>
    </row>
    <row r="831" spans="2:19" ht="14.1" customHeight="1" x14ac:dyDescent="0.15">
      <c r="B831" s="135" t="str">
        <f>IF(C830="","",COUNTA($B$10:B830)-COUNTBLANK($B$10:B830)+1)</f>
        <v/>
      </c>
      <c r="C831" s="142" t="str">
        <f t="shared" si="115"/>
        <v/>
      </c>
      <c r="D831" s="142"/>
      <c r="E831" s="142" t="str">
        <f>IF(病理診断科ブロック!$M831="","","-")</f>
        <v/>
      </c>
      <c r="F831" s="142"/>
      <c r="G831" s="60"/>
      <c r="I831" s="93" t="str">
        <f t="shared" si="108"/>
        <v/>
      </c>
      <c r="J831" s="93" t="str">
        <f t="shared" si="109"/>
        <v/>
      </c>
      <c r="K831" s="135" t="str">
        <f>IF(L831="","",COUNTIF(L$10:L831,"H"))</f>
        <v/>
      </c>
      <c r="L831" s="137" t="str">
        <f t="shared" si="116"/>
        <v/>
      </c>
      <c r="M831" s="135" t="str">
        <f t="shared" si="110"/>
        <v/>
      </c>
      <c r="N831" s="135" t="str">
        <f>IF(病理診断科ブロック!$M831="","","-")</f>
        <v/>
      </c>
      <c r="O831" s="135" t="str">
        <f t="shared" si="111"/>
        <v/>
      </c>
      <c r="P831" s="135" t="str">
        <f t="shared" si="112"/>
        <v/>
      </c>
      <c r="Q831" s="97" t="str">
        <f>IF(R831="","",IF(IFERROR(R831,"Error")="Error","Error",IF(COUNTIF(R$10:R1821,R831)=1,"OK","Duplication")))</f>
        <v/>
      </c>
      <c r="R831" s="134" t="str">
        <f t="shared" si="113"/>
        <v/>
      </c>
      <c r="S831" s="134" t="str">
        <f t="shared" si="114"/>
        <v/>
      </c>
    </row>
    <row r="832" spans="2:19" ht="14.1" customHeight="1" x14ac:dyDescent="0.15">
      <c r="B832" s="132" t="str">
        <f>IF(C831="","",COUNTA($B$10:B831)-COUNTBLANK($B$10:B831)+1)</f>
        <v/>
      </c>
      <c r="C832" s="143" t="str">
        <f t="shared" si="115"/>
        <v/>
      </c>
      <c r="D832" s="143"/>
      <c r="E832" s="143" t="str">
        <f>IF(病理診断科ブロック!$M832="","","-")</f>
        <v/>
      </c>
      <c r="F832" s="143"/>
      <c r="G832" s="61"/>
      <c r="I832" s="93" t="str">
        <f t="shared" si="108"/>
        <v/>
      </c>
      <c r="J832" s="93" t="str">
        <f t="shared" si="109"/>
        <v/>
      </c>
      <c r="K832" s="132" t="str">
        <f>IF(L832="","",COUNTIF(L$10:L832,"H"))</f>
        <v/>
      </c>
      <c r="L832" s="133" t="str">
        <f t="shared" si="116"/>
        <v/>
      </c>
      <c r="M832" s="132" t="str">
        <f t="shared" si="110"/>
        <v/>
      </c>
      <c r="N832" s="132" t="str">
        <f>IF(病理診断科ブロック!$M832="","","-")</f>
        <v/>
      </c>
      <c r="O832" s="132" t="str">
        <f t="shared" si="111"/>
        <v/>
      </c>
      <c r="P832" s="132" t="str">
        <f t="shared" si="112"/>
        <v/>
      </c>
      <c r="Q832" s="97" t="str">
        <f>IF(R832="","",IF(IFERROR(R832,"Error")="Error","Error",IF(COUNTIF(R$10:R1822,R832)=1,"OK","Duplication")))</f>
        <v/>
      </c>
      <c r="R832" s="134" t="str">
        <f t="shared" si="113"/>
        <v/>
      </c>
      <c r="S832" s="134" t="str">
        <f t="shared" si="114"/>
        <v/>
      </c>
    </row>
    <row r="833" spans="2:19" ht="14.1" customHeight="1" x14ac:dyDescent="0.15">
      <c r="B833" s="135" t="str">
        <f>IF(C832="","",COUNTA($B$10:B832)-COUNTBLANK($B$10:B832)+1)</f>
        <v/>
      </c>
      <c r="C833" s="142" t="str">
        <f t="shared" si="115"/>
        <v/>
      </c>
      <c r="D833" s="142"/>
      <c r="E833" s="142" t="str">
        <f>IF(病理診断科ブロック!$M833="","","-")</f>
        <v/>
      </c>
      <c r="F833" s="142"/>
      <c r="G833" s="60"/>
      <c r="I833" s="93" t="str">
        <f t="shared" si="108"/>
        <v/>
      </c>
      <c r="J833" s="93" t="str">
        <f t="shared" si="109"/>
        <v/>
      </c>
      <c r="K833" s="135" t="str">
        <f>IF(L833="","",COUNTIF(L$10:L833,"H"))</f>
        <v/>
      </c>
      <c r="L833" s="137" t="str">
        <f t="shared" si="116"/>
        <v/>
      </c>
      <c r="M833" s="135" t="str">
        <f t="shared" si="110"/>
        <v/>
      </c>
      <c r="N833" s="135" t="str">
        <f>IF(病理診断科ブロック!$M833="","","-")</f>
        <v/>
      </c>
      <c r="O833" s="135" t="str">
        <f t="shared" si="111"/>
        <v/>
      </c>
      <c r="P833" s="135" t="str">
        <f t="shared" si="112"/>
        <v/>
      </c>
      <c r="Q833" s="97" t="str">
        <f>IF(R833="","",IF(IFERROR(R833,"Error")="Error","Error",IF(COUNTIF(R$10:R1823,R833)=1,"OK","Duplication")))</f>
        <v/>
      </c>
      <c r="R833" s="134" t="str">
        <f t="shared" si="113"/>
        <v/>
      </c>
      <c r="S833" s="134" t="str">
        <f t="shared" si="114"/>
        <v/>
      </c>
    </row>
    <row r="834" spans="2:19" ht="14.1" customHeight="1" x14ac:dyDescent="0.15">
      <c r="B834" s="132" t="str">
        <f>IF(C833="","",COUNTA($B$10:B833)-COUNTBLANK($B$10:B833)+1)</f>
        <v/>
      </c>
      <c r="C834" s="143" t="str">
        <f t="shared" si="115"/>
        <v/>
      </c>
      <c r="D834" s="143"/>
      <c r="E834" s="143" t="str">
        <f>IF(病理診断科ブロック!$M834="","","-")</f>
        <v/>
      </c>
      <c r="F834" s="143"/>
      <c r="G834" s="61"/>
      <c r="I834" s="93" t="str">
        <f t="shared" si="108"/>
        <v/>
      </c>
      <c r="J834" s="93" t="str">
        <f t="shared" si="109"/>
        <v/>
      </c>
      <c r="K834" s="132" t="str">
        <f>IF(L834="","",COUNTIF(L$10:L834,"H"))</f>
        <v/>
      </c>
      <c r="L834" s="133" t="str">
        <f t="shared" si="116"/>
        <v/>
      </c>
      <c r="M834" s="132" t="str">
        <f t="shared" si="110"/>
        <v/>
      </c>
      <c r="N834" s="132" t="str">
        <f>IF(病理診断科ブロック!$M834="","","-")</f>
        <v/>
      </c>
      <c r="O834" s="132" t="str">
        <f t="shared" si="111"/>
        <v/>
      </c>
      <c r="P834" s="132" t="str">
        <f t="shared" si="112"/>
        <v/>
      </c>
      <c r="Q834" s="97" t="str">
        <f>IF(R834="","",IF(IFERROR(R834,"Error")="Error","Error",IF(COUNTIF(R$10:R1824,R834)=1,"OK","Duplication")))</f>
        <v/>
      </c>
      <c r="R834" s="134" t="str">
        <f t="shared" si="113"/>
        <v/>
      </c>
      <c r="S834" s="134" t="str">
        <f t="shared" si="114"/>
        <v/>
      </c>
    </row>
    <row r="835" spans="2:19" ht="14.1" customHeight="1" x14ac:dyDescent="0.15">
      <c r="B835" s="135" t="str">
        <f>IF(C834="","",COUNTA($B$10:B834)-COUNTBLANK($B$10:B834)+1)</f>
        <v/>
      </c>
      <c r="C835" s="142" t="str">
        <f t="shared" si="115"/>
        <v/>
      </c>
      <c r="D835" s="142"/>
      <c r="E835" s="142" t="str">
        <f>IF(病理診断科ブロック!$M835="","","-")</f>
        <v/>
      </c>
      <c r="F835" s="142"/>
      <c r="G835" s="60"/>
      <c r="I835" s="93" t="str">
        <f t="shared" si="108"/>
        <v/>
      </c>
      <c r="J835" s="93" t="str">
        <f t="shared" si="109"/>
        <v/>
      </c>
      <c r="K835" s="135" t="str">
        <f>IF(L835="","",COUNTIF(L$10:L835,"H"))</f>
        <v/>
      </c>
      <c r="L835" s="137" t="str">
        <f t="shared" si="116"/>
        <v/>
      </c>
      <c r="M835" s="135" t="str">
        <f t="shared" si="110"/>
        <v/>
      </c>
      <c r="N835" s="135" t="str">
        <f>IF(病理診断科ブロック!$M835="","","-")</f>
        <v/>
      </c>
      <c r="O835" s="135" t="str">
        <f t="shared" si="111"/>
        <v/>
      </c>
      <c r="P835" s="135" t="str">
        <f t="shared" si="112"/>
        <v/>
      </c>
      <c r="Q835" s="97" t="str">
        <f>IF(R835="","",IF(IFERROR(R835,"Error")="Error","Error",IF(COUNTIF(R$10:R1825,R835)=1,"OK","Duplication")))</f>
        <v/>
      </c>
      <c r="R835" s="134" t="str">
        <f t="shared" si="113"/>
        <v/>
      </c>
      <c r="S835" s="134" t="str">
        <f t="shared" si="114"/>
        <v/>
      </c>
    </row>
    <row r="836" spans="2:19" ht="14.1" customHeight="1" x14ac:dyDescent="0.15">
      <c r="B836" s="132" t="str">
        <f>IF(C835="","",COUNTA($B$10:B835)-COUNTBLANK($B$10:B835)+1)</f>
        <v/>
      </c>
      <c r="C836" s="143" t="str">
        <f t="shared" si="115"/>
        <v/>
      </c>
      <c r="D836" s="143"/>
      <c r="E836" s="143" t="str">
        <f>IF(病理診断科ブロック!$M836="","","-")</f>
        <v/>
      </c>
      <c r="F836" s="143"/>
      <c r="G836" s="61"/>
      <c r="I836" s="93" t="str">
        <f t="shared" si="108"/>
        <v/>
      </c>
      <c r="J836" s="93" t="str">
        <f t="shared" si="109"/>
        <v/>
      </c>
      <c r="K836" s="132" t="str">
        <f>IF(L836="","",COUNTIF(L$10:L836,"H"))</f>
        <v/>
      </c>
      <c r="L836" s="133" t="str">
        <f t="shared" si="116"/>
        <v/>
      </c>
      <c r="M836" s="132" t="str">
        <f t="shared" si="110"/>
        <v/>
      </c>
      <c r="N836" s="132" t="str">
        <f>IF(病理診断科ブロック!$M836="","","-")</f>
        <v/>
      </c>
      <c r="O836" s="132" t="str">
        <f t="shared" si="111"/>
        <v/>
      </c>
      <c r="P836" s="132" t="str">
        <f t="shared" si="112"/>
        <v/>
      </c>
      <c r="Q836" s="97" t="str">
        <f>IF(R836="","",IF(IFERROR(R836,"Error")="Error","Error",IF(COUNTIF(R$10:R1826,R836)=1,"OK","Duplication")))</f>
        <v/>
      </c>
      <c r="R836" s="134" t="str">
        <f t="shared" si="113"/>
        <v/>
      </c>
      <c r="S836" s="134" t="str">
        <f t="shared" si="114"/>
        <v/>
      </c>
    </row>
    <row r="837" spans="2:19" ht="14.1" customHeight="1" x14ac:dyDescent="0.15">
      <c r="B837" s="135" t="str">
        <f>IF(C836="","",COUNTA($B$10:B836)-COUNTBLANK($B$10:B836)+1)</f>
        <v/>
      </c>
      <c r="C837" s="142" t="str">
        <f t="shared" si="115"/>
        <v/>
      </c>
      <c r="D837" s="142"/>
      <c r="E837" s="142" t="str">
        <f>IF(病理診断科ブロック!$M837="","","-")</f>
        <v/>
      </c>
      <c r="F837" s="142"/>
      <c r="G837" s="60"/>
      <c r="I837" s="93" t="str">
        <f t="shared" si="108"/>
        <v/>
      </c>
      <c r="J837" s="93" t="str">
        <f t="shared" si="109"/>
        <v/>
      </c>
      <c r="K837" s="135" t="str">
        <f>IF(L837="","",COUNTIF(L$10:L837,"H"))</f>
        <v/>
      </c>
      <c r="L837" s="137" t="str">
        <f t="shared" si="116"/>
        <v/>
      </c>
      <c r="M837" s="135" t="str">
        <f t="shared" si="110"/>
        <v/>
      </c>
      <c r="N837" s="135" t="str">
        <f>IF(病理診断科ブロック!$M837="","","-")</f>
        <v/>
      </c>
      <c r="O837" s="135" t="str">
        <f t="shared" si="111"/>
        <v/>
      </c>
      <c r="P837" s="135" t="str">
        <f t="shared" si="112"/>
        <v/>
      </c>
      <c r="Q837" s="97" t="str">
        <f>IF(R837="","",IF(IFERROR(R837,"Error")="Error","Error",IF(COUNTIF(R$10:R1827,R837)=1,"OK","Duplication")))</f>
        <v/>
      </c>
      <c r="R837" s="134" t="str">
        <f t="shared" si="113"/>
        <v/>
      </c>
      <c r="S837" s="134" t="str">
        <f t="shared" si="114"/>
        <v/>
      </c>
    </row>
    <row r="838" spans="2:19" ht="14.1" customHeight="1" x14ac:dyDescent="0.15">
      <c r="B838" s="132" t="str">
        <f>IF(C837="","",COUNTA($B$10:B837)-COUNTBLANK($B$10:B837)+1)</f>
        <v/>
      </c>
      <c r="C838" s="143" t="str">
        <f t="shared" si="115"/>
        <v/>
      </c>
      <c r="D838" s="143"/>
      <c r="E838" s="143" t="str">
        <f>IF(病理診断科ブロック!$M838="","","-")</f>
        <v/>
      </c>
      <c r="F838" s="143"/>
      <c r="G838" s="61"/>
      <c r="I838" s="93" t="str">
        <f t="shared" si="108"/>
        <v/>
      </c>
      <c r="J838" s="93" t="str">
        <f t="shared" si="109"/>
        <v/>
      </c>
      <c r="K838" s="132" t="str">
        <f>IF(L838="","",COUNTIF(L$10:L838,"H"))</f>
        <v/>
      </c>
      <c r="L838" s="133" t="str">
        <f t="shared" si="116"/>
        <v/>
      </c>
      <c r="M838" s="132" t="str">
        <f t="shared" si="110"/>
        <v/>
      </c>
      <c r="N838" s="132" t="str">
        <f>IF(病理診断科ブロック!$M838="","","-")</f>
        <v/>
      </c>
      <c r="O838" s="132" t="str">
        <f t="shared" si="111"/>
        <v/>
      </c>
      <c r="P838" s="132" t="str">
        <f t="shared" si="112"/>
        <v/>
      </c>
      <c r="Q838" s="97" t="str">
        <f>IF(R838="","",IF(IFERROR(R838,"Error")="Error","Error",IF(COUNTIF(R$10:R1828,R838)=1,"OK","Duplication")))</f>
        <v/>
      </c>
      <c r="R838" s="134" t="str">
        <f t="shared" si="113"/>
        <v/>
      </c>
      <c r="S838" s="134" t="str">
        <f t="shared" si="114"/>
        <v/>
      </c>
    </row>
    <row r="839" spans="2:19" ht="14.1" customHeight="1" x14ac:dyDescent="0.15">
      <c r="B839" s="135" t="str">
        <f>IF(C838="","",COUNTA($B$10:B838)-COUNTBLANK($B$10:B838)+1)</f>
        <v/>
      </c>
      <c r="C839" s="142" t="str">
        <f t="shared" si="115"/>
        <v/>
      </c>
      <c r="D839" s="142"/>
      <c r="E839" s="142" t="str">
        <f>IF(病理診断科ブロック!$M839="","","-")</f>
        <v/>
      </c>
      <c r="F839" s="142"/>
      <c r="G839" s="60"/>
      <c r="I839" s="93" t="str">
        <f t="shared" si="108"/>
        <v/>
      </c>
      <c r="J839" s="93" t="str">
        <f t="shared" si="109"/>
        <v/>
      </c>
      <c r="K839" s="135" t="str">
        <f>IF(L839="","",COUNTIF(L$10:L839,"H"))</f>
        <v/>
      </c>
      <c r="L839" s="137" t="str">
        <f t="shared" si="116"/>
        <v/>
      </c>
      <c r="M839" s="135" t="str">
        <f t="shared" si="110"/>
        <v/>
      </c>
      <c r="N839" s="135" t="str">
        <f>IF(病理診断科ブロック!$M839="","","-")</f>
        <v/>
      </c>
      <c r="O839" s="135" t="str">
        <f t="shared" si="111"/>
        <v/>
      </c>
      <c r="P839" s="135" t="str">
        <f t="shared" si="112"/>
        <v/>
      </c>
      <c r="Q839" s="97" t="str">
        <f>IF(R839="","",IF(IFERROR(R839,"Error")="Error","Error",IF(COUNTIF(R$10:R1829,R839)=1,"OK","Duplication")))</f>
        <v/>
      </c>
      <c r="R839" s="134" t="str">
        <f t="shared" si="113"/>
        <v/>
      </c>
      <c r="S839" s="134" t="str">
        <f t="shared" si="114"/>
        <v/>
      </c>
    </row>
    <row r="840" spans="2:19" ht="14.1" customHeight="1" x14ac:dyDescent="0.15">
      <c r="B840" s="132" t="str">
        <f>IF(C839="","",COUNTA($B$10:B839)-COUNTBLANK($B$10:B839)+1)</f>
        <v/>
      </c>
      <c r="C840" s="143" t="str">
        <f t="shared" si="115"/>
        <v/>
      </c>
      <c r="D840" s="143"/>
      <c r="E840" s="143" t="str">
        <f>IF(病理診断科ブロック!$M840="","","-")</f>
        <v/>
      </c>
      <c r="F840" s="143"/>
      <c r="G840" s="61"/>
      <c r="I840" s="93" t="str">
        <f t="shared" si="108"/>
        <v/>
      </c>
      <c r="J840" s="93" t="str">
        <f t="shared" si="109"/>
        <v/>
      </c>
      <c r="K840" s="132" t="str">
        <f>IF(L840="","",COUNTIF(L$10:L840,"H"))</f>
        <v/>
      </c>
      <c r="L840" s="133" t="str">
        <f t="shared" si="116"/>
        <v/>
      </c>
      <c r="M840" s="132" t="str">
        <f t="shared" si="110"/>
        <v/>
      </c>
      <c r="N840" s="132" t="str">
        <f>IF(病理診断科ブロック!$M840="","","-")</f>
        <v/>
      </c>
      <c r="O840" s="132" t="str">
        <f t="shared" si="111"/>
        <v/>
      </c>
      <c r="P840" s="132" t="str">
        <f t="shared" si="112"/>
        <v/>
      </c>
      <c r="Q840" s="97" t="str">
        <f>IF(R840="","",IF(IFERROR(R840,"Error")="Error","Error",IF(COUNTIF(R$10:R1830,R840)=1,"OK","Duplication")))</f>
        <v/>
      </c>
      <c r="R840" s="134" t="str">
        <f t="shared" si="113"/>
        <v/>
      </c>
      <c r="S840" s="134" t="str">
        <f t="shared" si="114"/>
        <v/>
      </c>
    </row>
    <row r="841" spans="2:19" ht="14.1" customHeight="1" x14ac:dyDescent="0.15">
      <c r="B841" s="135" t="str">
        <f>IF(C840="","",COUNTA($B$10:B840)-COUNTBLANK($B$10:B840)+1)</f>
        <v/>
      </c>
      <c r="C841" s="142" t="str">
        <f t="shared" si="115"/>
        <v/>
      </c>
      <c r="D841" s="142"/>
      <c r="E841" s="142" t="str">
        <f>IF(病理診断科ブロック!$M841="","","-")</f>
        <v/>
      </c>
      <c r="F841" s="142"/>
      <c r="G841" s="60"/>
      <c r="I841" s="93" t="str">
        <f t="shared" si="108"/>
        <v/>
      </c>
      <c r="J841" s="93" t="str">
        <f t="shared" si="109"/>
        <v/>
      </c>
      <c r="K841" s="135" t="str">
        <f>IF(L841="","",COUNTIF(L$10:L841,"H"))</f>
        <v/>
      </c>
      <c r="L841" s="137" t="str">
        <f t="shared" si="116"/>
        <v/>
      </c>
      <c r="M841" s="135" t="str">
        <f t="shared" si="110"/>
        <v/>
      </c>
      <c r="N841" s="135" t="str">
        <f>IF(病理診断科ブロック!$M841="","","-")</f>
        <v/>
      </c>
      <c r="O841" s="135" t="str">
        <f t="shared" si="111"/>
        <v/>
      </c>
      <c r="P841" s="135" t="str">
        <f t="shared" si="112"/>
        <v/>
      </c>
      <c r="Q841" s="97" t="str">
        <f>IF(R841="","",IF(IFERROR(R841,"Error")="Error","Error",IF(COUNTIF(R$10:R1831,R841)=1,"OK","Duplication")))</f>
        <v/>
      </c>
      <c r="R841" s="134" t="str">
        <f t="shared" si="113"/>
        <v/>
      </c>
      <c r="S841" s="134" t="str">
        <f t="shared" si="114"/>
        <v/>
      </c>
    </row>
    <row r="842" spans="2:19" ht="14.1" customHeight="1" x14ac:dyDescent="0.15">
      <c r="B842" s="132" t="str">
        <f>IF(C841="","",COUNTA($B$10:B841)-COUNTBLANK($B$10:B841)+1)</f>
        <v/>
      </c>
      <c r="C842" s="143" t="str">
        <f t="shared" si="115"/>
        <v/>
      </c>
      <c r="D842" s="143"/>
      <c r="E842" s="143" t="str">
        <f>IF(病理診断科ブロック!$M842="","","-")</f>
        <v/>
      </c>
      <c r="F842" s="143"/>
      <c r="G842" s="61"/>
      <c r="I842" s="93" t="str">
        <f t="shared" si="108"/>
        <v/>
      </c>
      <c r="J842" s="93" t="str">
        <f t="shared" si="109"/>
        <v/>
      </c>
      <c r="K842" s="132" t="str">
        <f>IF(L842="","",COUNTIF(L$10:L842,"H"))</f>
        <v/>
      </c>
      <c r="L842" s="133" t="str">
        <f t="shared" si="116"/>
        <v/>
      </c>
      <c r="M842" s="132" t="str">
        <f t="shared" si="110"/>
        <v/>
      </c>
      <c r="N842" s="132" t="str">
        <f>IF(病理診断科ブロック!$M842="","","-")</f>
        <v/>
      </c>
      <c r="O842" s="132" t="str">
        <f t="shared" si="111"/>
        <v/>
      </c>
      <c r="P842" s="132" t="str">
        <f t="shared" si="112"/>
        <v/>
      </c>
      <c r="Q842" s="97" t="str">
        <f>IF(R842="","",IF(IFERROR(R842,"Error")="Error","Error",IF(COUNTIF(R$10:R1832,R842)=1,"OK","Duplication")))</f>
        <v/>
      </c>
      <c r="R842" s="134" t="str">
        <f t="shared" si="113"/>
        <v/>
      </c>
      <c r="S842" s="134" t="str">
        <f t="shared" si="114"/>
        <v/>
      </c>
    </row>
    <row r="843" spans="2:19" ht="14.1" customHeight="1" x14ac:dyDescent="0.15">
      <c r="B843" s="135" t="str">
        <f>IF(C842="","",COUNTA($B$10:B842)-COUNTBLANK($B$10:B842)+1)</f>
        <v/>
      </c>
      <c r="C843" s="142" t="str">
        <f t="shared" si="115"/>
        <v/>
      </c>
      <c r="D843" s="142"/>
      <c r="E843" s="142" t="str">
        <f>IF(病理診断科ブロック!$M843="","","-")</f>
        <v/>
      </c>
      <c r="F843" s="142"/>
      <c r="G843" s="60"/>
      <c r="I843" s="93" t="str">
        <f t="shared" ref="I843:I906" si="117">SUBSTITUTE(SUBSTITUTE(C843,"　","")," ","")</f>
        <v/>
      </c>
      <c r="J843" s="93" t="str">
        <f t="shared" ref="J843:J906" si="118">ASC(I843)</f>
        <v/>
      </c>
      <c r="K843" s="135" t="str">
        <f>IF(L843="","",COUNTIF(L$10:L843,"H"))</f>
        <v/>
      </c>
      <c r="L843" s="137" t="str">
        <f t="shared" si="116"/>
        <v/>
      </c>
      <c r="M843" s="135" t="str">
        <f t="shared" ref="M843:M906" si="119">IF(J843="","",IF(COUNTIF(J843,"*H*"),REPT("0",2-LEN(MID(J843,FIND("H",J843)+1,FIND("-",J843)-FIND("H",J843)-1)))&amp;MID(J843,FIND("H",J843)+1,FIND("-",J843)-FIND("H",J843)-1),REPT("0",2-LEN(LEFT(J843,FIND("-",J843)-1)))&amp;LEFT(J843,FIND("-",J843)-1)))</f>
        <v/>
      </c>
      <c r="N843" s="135" t="str">
        <f>IF(病理診断科ブロック!$M843="","","-")</f>
        <v/>
      </c>
      <c r="O843" s="135" t="str">
        <f t="shared" ref="O843:O906" si="120">IF(J843="","",REPT("0",5-LEN(RIGHT(J843,LEN(J843)-FIND("-",J843))))&amp;RIGHT(J843,LEN(J843)-FIND("-",J843)))</f>
        <v/>
      </c>
      <c r="P843" s="135" t="str">
        <f t="shared" ref="P843:P906" si="121">IF(G843="","",ASC(G843))</f>
        <v/>
      </c>
      <c r="Q843" s="97" t="str">
        <f>IF(R843="","",IF(IFERROR(R843,"Error")="Error","Error",IF(COUNTIF(R$10:R1833,R843)=1,"OK","Duplication")))</f>
        <v/>
      </c>
      <c r="R843" s="134" t="str">
        <f t="shared" ref="R843:R906" si="122">M843&amp;N843&amp;O843&amp;P843</f>
        <v/>
      </c>
      <c r="S843" s="134" t="str">
        <f t="shared" ref="S843:S906" si="123">L843&amp;M843&amp;N843&amp;O843</f>
        <v/>
      </c>
    </row>
    <row r="844" spans="2:19" ht="14.1" customHeight="1" x14ac:dyDescent="0.15">
      <c r="B844" s="132" t="str">
        <f>IF(C843="","",COUNTA($B$10:B843)-COUNTBLANK($B$10:B843)+1)</f>
        <v/>
      </c>
      <c r="C844" s="143" t="str">
        <f t="shared" ref="C844:C907" si="124">IF(D843="","","H")</f>
        <v/>
      </c>
      <c r="D844" s="143"/>
      <c r="E844" s="143" t="str">
        <f>IF(病理診断科ブロック!$M844="","","-")</f>
        <v/>
      </c>
      <c r="F844" s="143"/>
      <c r="G844" s="61"/>
      <c r="I844" s="93" t="str">
        <f t="shared" si="117"/>
        <v/>
      </c>
      <c r="J844" s="93" t="str">
        <f t="shared" si="118"/>
        <v/>
      </c>
      <c r="K844" s="132" t="str">
        <f>IF(L844="","",COUNTIF(L$10:L844,"H"))</f>
        <v/>
      </c>
      <c r="L844" s="133" t="str">
        <f t="shared" ref="L844:L907" si="125">IF(M844="","","H")</f>
        <v/>
      </c>
      <c r="M844" s="132" t="str">
        <f t="shared" si="119"/>
        <v/>
      </c>
      <c r="N844" s="132" t="str">
        <f>IF(病理診断科ブロック!$M844="","","-")</f>
        <v/>
      </c>
      <c r="O844" s="132" t="str">
        <f t="shared" si="120"/>
        <v/>
      </c>
      <c r="P844" s="132" t="str">
        <f t="shared" si="121"/>
        <v/>
      </c>
      <c r="Q844" s="97" t="str">
        <f>IF(R844="","",IF(IFERROR(R844,"Error")="Error","Error",IF(COUNTIF(R$10:R1834,R844)=1,"OK","Duplication")))</f>
        <v/>
      </c>
      <c r="R844" s="134" t="str">
        <f t="shared" si="122"/>
        <v/>
      </c>
      <c r="S844" s="134" t="str">
        <f t="shared" si="123"/>
        <v/>
      </c>
    </row>
    <row r="845" spans="2:19" ht="14.1" customHeight="1" x14ac:dyDescent="0.15">
      <c r="B845" s="135" t="str">
        <f>IF(C844="","",COUNTA($B$10:B844)-COUNTBLANK($B$10:B844)+1)</f>
        <v/>
      </c>
      <c r="C845" s="142" t="str">
        <f t="shared" si="124"/>
        <v/>
      </c>
      <c r="D845" s="142"/>
      <c r="E845" s="142" t="str">
        <f>IF(病理診断科ブロック!$M845="","","-")</f>
        <v/>
      </c>
      <c r="F845" s="142"/>
      <c r="G845" s="60"/>
      <c r="I845" s="93" t="str">
        <f t="shared" si="117"/>
        <v/>
      </c>
      <c r="J845" s="93" t="str">
        <f t="shared" si="118"/>
        <v/>
      </c>
      <c r="K845" s="135" t="str">
        <f>IF(L845="","",COUNTIF(L$10:L845,"H"))</f>
        <v/>
      </c>
      <c r="L845" s="137" t="str">
        <f t="shared" si="125"/>
        <v/>
      </c>
      <c r="M845" s="135" t="str">
        <f t="shared" si="119"/>
        <v/>
      </c>
      <c r="N845" s="135" t="str">
        <f>IF(病理診断科ブロック!$M845="","","-")</f>
        <v/>
      </c>
      <c r="O845" s="135" t="str">
        <f t="shared" si="120"/>
        <v/>
      </c>
      <c r="P845" s="135" t="str">
        <f t="shared" si="121"/>
        <v/>
      </c>
      <c r="Q845" s="97" t="str">
        <f>IF(R845="","",IF(IFERROR(R845,"Error")="Error","Error",IF(COUNTIF(R$10:R1835,R845)=1,"OK","Duplication")))</f>
        <v/>
      </c>
      <c r="R845" s="134" t="str">
        <f t="shared" si="122"/>
        <v/>
      </c>
      <c r="S845" s="134" t="str">
        <f t="shared" si="123"/>
        <v/>
      </c>
    </row>
    <row r="846" spans="2:19" ht="14.1" customHeight="1" x14ac:dyDescent="0.15">
      <c r="B846" s="132" t="str">
        <f>IF(C845="","",COUNTA($B$10:B845)-COUNTBLANK($B$10:B845)+1)</f>
        <v/>
      </c>
      <c r="C846" s="143" t="str">
        <f t="shared" si="124"/>
        <v/>
      </c>
      <c r="D846" s="143"/>
      <c r="E846" s="143" t="str">
        <f>IF(病理診断科ブロック!$M846="","","-")</f>
        <v/>
      </c>
      <c r="F846" s="143"/>
      <c r="G846" s="61"/>
      <c r="I846" s="93" t="str">
        <f t="shared" si="117"/>
        <v/>
      </c>
      <c r="J846" s="93" t="str">
        <f t="shared" si="118"/>
        <v/>
      </c>
      <c r="K846" s="132" t="str">
        <f>IF(L846="","",COUNTIF(L$10:L846,"H"))</f>
        <v/>
      </c>
      <c r="L846" s="133" t="str">
        <f t="shared" si="125"/>
        <v/>
      </c>
      <c r="M846" s="132" t="str">
        <f t="shared" si="119"/>
        <v/>
      </c>
      <c r="N846" s="132" t="str">
        <f>IF(病理診断科ブロック!$M846="","","-")</f>
        <v/>
      </c>
      <c r="O846" s="132" t="str">
        <f t="shared" si="120"/>
        <v/>
      </c>
      <c r="P846" s="132" t="str">
        <f t="shared" si="121"/>
        <v/>
      </c>
      <c r="Q846" s="97" t="str">
        <f>IF(R846="","",IF(IFERROR(R846,"Error")="Error","Error",IF(COUNTIF(R$10:R1836,R846)=1,"OK","Duplication")))</f>
        <v/>
      </c>
      <c r="R846" s="134" t="str">
        <f t="shared" si="122"/>
        <v/>
      </c>
      <c r="S846" s="134" t="str">
        <f t="shared" si="123"/>
        <v/>
      </c>
    </row>
    <row r="847" spans="2:19" ht="14.1" customHeight="1" x14ac:dyDescent="0.15">
      <c r="B847" s="135" t="str">
        <f>IF(C846="","",COUNTA($B$10:B846)-COUNTBLANK($B$10:B846)+1)</f>
        <v/>
      </c>
      <c r="C847" s="142" t="str">
        <f t="shared" si="124"/>
        <v/>
      </c>
      <c r="D847" s="142"/>
      <c r="E847" s="142" t="str">
        <f>IF(病理診断科ブロック!$M847="","","-")</f>
        <v/>
      </c>
      <c r="F847" s="142"/>
      <c r="G847" s="60"/>
      <c r="I847" s="93" t="str">
        <f t="shared" si="117"/>
        <v/>
      </c>
      <c r="J847" s="93" t="str">
        <f t="shared" si="118"/>
        <v/>
      </c>
      <c r="K847" s="135" t="str">
        <f>IF(L847="","",COUNTIF(L$10:L847,"H"))</f>
        <v/>
      </c>
      <c r="L847" s="137" t="str">
        <f t="shared" si="125"/>
        <v/>
      </c>
      <c r="M847" s="135" t="str">
        <f t="shared" si="119"/>
        <v/>
      </c>
      <c r="N847" s="135" t="str">
        <f>IF(病理診断科ブロック!$M847="","","-")</f>
        <v/>
      </c>
      <c r="O847" s="135" t="str">
        <f t="shared" si="120"/>
        <v/>
      </c>
      <c r="P847" s="135" t="str">
        <f t="shared" si="121"/>
        <v/>
      </c>
      <c r="Q847" s="97" t="str">
        <f>IF(R847="","",IF(IFERROR(R847,"Error")="Error","Error",IF(COUNTIF(R$10:R1837,R847)=1,"OK","Duplication")))</f>
        <v/>
      </c>
      <c r="R847" s="134" t="str">
        <f t="shared" si="122"/>
        <v/>
      </c>
      <c r="S847" s="134" t="str">
        <f t="shared" si="123"/>
        <v/>
      </c>
    </row>
    <row r="848" spans="2:19" ht="14.1" customHeight="1" x14ac:dyDescent="0.15">
      <c r="B848" s="132" t="str">
        <f>IF(C847="","",COUNTA($B$10:B847)-COUNTBLANK($B$10:B847)+1)</f>
        <v/>
      </c>
      <c r="C848" s="143" t="str">
        <f t="shared" si="124"/>
        <v/>
      </c>
      <c r="D848" s="143"/>
      <c r="E848" s="143" t="str">
        <f>IF(病理診断科ブロック!$M848="","","-")</f>
        <v/>
      </c>
      <c r="F848" s="143"/>
      <c r="G848" s="61"/>
      <c r="I848" s="93" t="str">
        <f t="shared" si="117"/>
        <v/>
      </c>
      <c r="J848" s="93" t="str">
        <f t="shared" si="118"/>
        <v/>
      </c>
      <c r="K848" s="132" t="str">
        <f>IF(L848="","",COUNTIF(L$10:L848,"H"))</f>
        <v/>
      </c>
      <c r="L848" s="133" t="str">
        <f t="shared" si="125"/>
        <v/>
      </c>
      <c r="M848" s="132" t="str">
        <f t="shared" si="119"/>
        <v/>
      </c>
      <c r="N848" s="132" t="str">
        <f>IF(病理診断科ブロック!$M848="","","-")</f>
        <v/>
      </c>
      <c r="O848" s="132" t="str">
        <f t="shared" si="120"/>
        <v/>
      </c>
      <c r="P848" s="132" t="str">
        <f t="shared" si="121"/>
        <v/>
      </c>
      <c r="Q848" s="97" t="str">
        <f>IF(R848="","",IF(IFERROR(R848,"Error")="Error","Error",IF(COUNTIF(R$10:R1838,R848)=1,"OK","Duplication")))</f>
        <v/>
      </c>
      <c r="R848" s="134" t="str">
        <f t="shared" si="122"/>
        <v/>
      </c>
      <c r="S848" s="134" t="str">
        <f t="shared" si="123"/>
        <v/>
      </c>
    </row>
    <row r="849" spans="2:19" ht="14.1" customHeight="1" x14ac:dyDescent="0.15">
      <c r="B849" s="135" t="str">
        <f>IF(C848="","",COUNTA($B$10:B848)-COUNTBLANK($B$10:B848)+1)</f>
        <v/>
      </c>
      <c r="C849" s="142" t="str">
        <f t="shared" si="124"/>
        <v/>
      </c>
      <c r="D849" s="142"/>
      <c r="E849" s="142" t="str">
        <f>IF(病理診断科ブロック!$M849="","","-")</f>
        <v/>
      </c>
      <c r="F849" s="142"/>
      <c r="G849" s="60"/>
      <c r="I849" s="93" t="str">
        <f t="shared" si="117"/>
        <v/>
      </c>
      <c r="J849" s="93" t="str">
        <f t="shared" si="118"/>
        <v/>
      </c>
      <c r="K849" s="135" t="str">
        <f>IF(L849="","",COUNTIF(L$10:L849,"H"))</f>
        <v/>
      </c>
      <c r="L849" s="137" t="str">
        <f t="shared" si="125"/>
        <v/>
      </c>
      <c r="M849" s="135" t="str">
        <f t="shared" si="119"/>
        <v/>
      </c>
      <c r="N849" s="135" t="str">
        <f>IF(病理診断科ブロック!$M849="","","-")</f>
        <v/>
      </c>
      <c r="O849" s="135" t="str">
        <f t="shared" si="120"/>
        <v/>
      </c>
      <c r="P849" s="135" t="str">
        <f t="shared" si="121"/>
        <v/>
      </c>
      <c r="Q849" s="97" t="str">
        <f>IF(R849="","",IF(IFERROR(R849,"Error")="Error","Error",IF(COUNTIF(R$10:R1839,R849)=1,"OK","Duplication")))</f>
        <v/>
      </c>
      <c r="R849" s="134" t="str">
        <f t="shared" si="122"/>
        <v/>
      </c>
      <c r="S849" s="134" t="str">
        <f t="shared" si="123"/>
        <v/>
      </c>
    </row>
    <row r="850" spans="2:19" ht="14.1" customHeight="1" x14ac:dyDescent="0.15">
      <c r="B850" s="132" t="str">
        <f>IF(C849="","",COUNTA($B$10:B849)-COUNTBLANK($B$10:B849)+1)</f>
        <v/>
      </c>
      <c r="C850" s="143" t="str">
        <f t="shared" si="124"/>
        <v/>
      </c>
      <c r="D850" s="143"/>
      <c r="E850" s="143" t="str">
        <f>IF(病理診断科ブロック!$M850="","","-")</f>
        <v/>
      </c>
      <c r="F850" s="143"/>
      <c r="G850" s="61"/>
      <c r="I850" s="93" t="str">
        <f t="shared" si="117"/>
        <v/>
      </c>
      <c r="J850" s="93" t="str">
        <f t="shared" si="118"/>
        <v/>
      </c>
      <c r="K850" s="132" t="str">
        <f>IF(L850="","",COUNTIF(L$10:L850,"H"))</f>
        <v/>
      </c>
      <c r="L850" s="133" t="str">
        <f t="shared" si="125"/>
        <v/>
      </c>
      <c r="M850" s="132" t="str">
        <f t="shared" si="119"/>
        <v/>
      </c>
      <c r="N850" s="132" t="str">
        <f>IF(病理診断科ブロック!$M850="","","-")</f>
        <v/>
      </c>
      <c r="O850" s="132" t="str">
        <f t="shared" si="120"/>
        <v/>
      </c>
      <c r="P850" s="132" t="str">
        <f t="shared" si="121"/>
        <v/>
      </c>
      <c r="Q850" s="97" t="str">
        <f>IF(R850="","",IF(IFERROR(R850,"Error")="Error","Error",IF(COUNTIF(R$10:R1840,R850)=1,"OK","Duplication")))</f>
        <v/>
      </c>
      <c r="R850" s="134" t="str">
        <f t="shared" si="122"/>
        <v/>
      </c>
      <c r="S850" s="134" t="str">
        <f t="shared" si="123"/>
        <v/>
      </c>
    </row>
    <row r="851" spans="2:19" ht="14.1" customHeight="1" x14ac:dyDescent="0.15">
      <c r="B851" s="135" t="str">
        <f>IF(C850="","",COUNTA($B$10:B850)-COUNTBLANK($B$10:B850)+1)</f>
        <v/>
      </c>
      <c r="C851" s="142" t="str">
        <f t="shared" si="124"/>
        <v/>
      </c>
      <c r="D851" s="142"/>
      <c r="E851" s="142" t="str">
        <f>IF(病理診断科ブロック!$M851="","","-")</f>
        <v/>
      </c>
      <c r="F851" s="142"/>
      <c r="G851" s="60"/>
      <c r="I851" s="93" t="str">
        <f t="shared" si="117"/>
        <v/>
      </c>
      <c r="J851" s="93" t="str">
        <f t="shared" si="118"/>
        <v/>
      </c>
      <c r="K851" s="135" t="str">
        <f>IF(L851="","",COUNTIF(L$10:L851,"H"))</f>
        <v/>
      </c>
      <c r="L851" s="137" t="str">
        <f t="shared" si="125"/>
        <v/>
      </c>
      <c r="M851" s="135" t="str">
        <f t="shared" si="119"/>
        <v/>
      </c>
      <c r="N851" s="135" t="str">
        <f>IF(病理診断科ブロック!$M851="","","-")</f>
        <v/>
      </c>
      <c r="O851" s="135" t="str">
        <f t="shared" si="120"/>
        <v/>
      </c>
      <c r="P851" s="135" t="str">
        <f t="shared" si="121"/>
        <v/>
      </c>
      <c r="Q851" s="97" t="str">
        <f>IF(R851="","",IF(IFERROR(R851,"Error")="Error","Error",IF(COUNTIF(R$10:R1841,R851)=1,"OK","Duplication")))</f>
        <v/>
      </c>
      <c r="R851" s="134" t="str">
        <f t="shared" si="122"/>
        <v/>
      </c>
      <c r="S851" s="134" t="str">
        <f t="shared" si="123"/>
        <v/>
      </c>
    </row>
    <row r="852" spans="2:19" ht="14.1" customHeight="1" x14ac:dyDescent="0.15">
      <c r="B852" s="132" t="str">
        <f>IF(C851="","",COUNTA($B$10:B851)-COUNTBLANK($B$10:B851)+1)</f>
        <v/>
      </c>
      <c r="C852" s="143" t="str">
        <f t="shared" si="124"/>
        <v/>
      </c>
      <c r="D852" s="143"/>
      <c r="E852" s="143" t="str">
        <f>IF(病理診断科ブロック!$M852="","","-")</f>
        <v/>
      </c>
      <c r="F852" s="143"/>
      <c r="G852" s="61"/>
      <c r="I852" s="93" t="str">
        <f t="shared" si="117"/>
        <v/>
      </c>
      <c r="J852" s="93" t="str">
        <f t="shared" si="118"/>
        <v/>
      </c>
      <c r="K852" s="132" t="str">
        <f>IF(L852="","",COUNTIF(L$10:L852,"H"))</f>
        <v/>
      </c>
      <c r="L852" s="133" t="str">
        <f t="shared" si="125"/>
        <v/>
      </c>
      <c r="M852" s="132" t="str">
        <f t="shared" si="119"/>
        <v/>
      </c>
      <c r="N852" s="132" t="str">
        <f>IF(病理診断科ブロック!$M852="","","-")</f>
        <v/>
      </c>
      <c r="O852" s="132" t="str">
        <f t="shared" si="120"/>
        <v/>
      </c>
      <c r="P852" s="132" t="str">
        <f t="shared" si="121"/>
        <v/>
      </c>
      <c r="Q852" s="97" t="str">
        <f>IF(R852="","",IF(IFERROR(R852,"Error")="Error","Error",IF(COUNTIF(R$10:R1842,R852)=1,"OK","Duplication")))</f>
        <v/>
      </c>
      <c r="R852" s="134" t="str">
        <f t="shared" si="122"/>
        <v/>
      </c>
      <c r="S852" s="134" t="str">
        <f t="shared" si="123"/>
        <v/>
      </c>
    </row>
    <row r="853" spans="2:19" ht="14.1" customHeight="1" x14ac:dyDescent="0.15">
      <c r="B853" s="135" t="str">
        <f>IF(C852="","",COUNTA($B$10:B852)-COUNTBLANK($B$10:B852)+1)</f>
        <v/>
      </c>
      <c r="C853" s="142" t="str">
        <f t="shared" si="124"/>
        <v/>
      </c>
      <c r="D853" s="142"/>
      <c r="E853" s="142" t="str">
        <f>IF(病理診断科ブロック!$M853="","","-")</f>
        <v/>
      </c>
      <c r="F853" s="142"/>
      <c r="G853" s="60"/>
      <c r="I853" s="93" t="str">
        <f t="shared" si="117"/>
        <v/>
      </c>
      <c r="J853" s="93" t="str">
        <f t="shared" si="118"/>
        <v/>
      </c>
      <c r="K853" s="135" t="str">
        <f>IF(L853="","",COUNTIF(L$10:L853,"H"))</f>
        <v/>
      </c>
      <c r="L853" s="137" t="str">
        <f t="shared" si="125"/>
        <v/>
      </c>
      <c r="M853" s="135" t="str">
        <f t="shared" si="119"/>
        <v/>
      </c>
      <c r="N853" s="135" t="str">
        <f>IF(病理診断科ブロック!$M853="","","-")</f>
        <v/>
      </c>
      <c r="O853" s="135" t="str">
        <f t="shared" si="120"/>
        <v/>
      </c>
      <c r="P853" s="135" t="str">
        <f t="shared" si="121"/>
        <v/>
      </c>
      <c r="Q853" s="97" t="str">
        <f>IF(R853="","",IF(IFERROR(R853,"Error")="Error","Error",IF(COUNTIF(R$10:R1843,R853)=1,"OK","Duplication")))</f>
        <v/>
      </c>
      <c r="R853" s="134" t="str">
        <f t="shared" si="122"/>
        <v/>
      </c>
      <c r="S853" s="134" t="str">
        <f t="shared" si="123"/>
        <v/>
      </c>
    </row>
    <row r="854" spans="2:19" ht="14.1" customHeight="1" x14ac:dyDescent="0.15">
      <c r="B854" s="132" t="str">
        <f>IF(C853="","",COUNTA($B$10:B853)-COUNTBLANK($B$10:B853)+1)</f>
        <v/>
      </c>
      <c r="C854" s="143" t="str">
        <f t="shared" si="124"/>
        <v/>
      </c>
      <c r="D854" s="143"/>
      <c r="E854" s="143" t="str">
        <f>IF(病理診断科ブロック!$M854="","","-")</f>
        <v/>
      </c>
      <c r="F854" s="143"/>
      <c r="G854" s="61"/>
      <c r="I854" s="93" t="str">
        <f t="shared" si="117"/>
        <v/>
      </c>
      <c r="J854" s="93" t="str">
        <f t="shared" si="118"/>
        <v/>
      </c>
      <c r="K854" s="132" t="str">
        <f>IF(L854="","",COUNTIF(L$10:L854,"H"))</f>
        <v/>
      </c>
      <c r="L854" s="133" t="str">
        <f t="shared" si="125"/>
        <v/>
      </c>
      <c r="M854" s="132" t="str">
        <f t="shared" si="119"/>
        <v/>
      </c>
      <c r="N854" s="132" t="str">
        <f>IF(病理診断科ブロック!$M854="","","-")</f>
        <v/>
      </c>
      <c r="O854" s="132" t="str">
        <f t="shared" si="120"/>
        <v/>
      </c>
      <c r="P854" s="132" t="str">
        <f t="shared" si="121"/>
        <v/>
      </c>
      <c r="Q854" s="97" t="str">
        <f>IF(R854="","",IF(IFERROR(R854,"Error")="Error","Error",IF(COUNTIF(R$10:R1844,R854)=1,"OK","Duplication")))</f>
        <v/>
      </c>
      <c r="R854" s="134" t="str">
        <f t="shared" si="122"/>
        <v/>
      </c>
      <c r="S854" s="134" t="str">
        <f t="shared" si="123"/>
        <v/>
      </c>
    </row>
    <row r="855" spans="2:19" ht="14.1" customHeight="1" x14ac:dyDescent="0.15">
      <c r="B855" s="135" t="str">
        <f>IF(C854="","",COUNTA($B$10:B854)-COUNTBLANK($B$10:B854)+1)</f>
        <v/>
      </c>
      <c r="C855" s="142" t="str">
        <f t="shared" si="124"/>
        <v/>
      </c>
      <c r="D855" s="142"/>
      <c r="E855" s="142" t="str">
        <f>IF(病理診断科ブロック!$M855="","","-")</f>
        <v/>
      </c>
      <c r="F855" s="142"/>
      <c r="G855" s="60"/>
      <c r="I855" s="93" t="str">
        <f t="shared" si="117"/>
        <v/>
      </c>
      <c r="J855" s="93" t="str">
        <f t="shared" si="118"/>
        <v/>
      </c>
      <c r="K855" s="135" t="str">
        <f>IF(L855="","",COUNTIF(L$10:L855,"H"))</f>
        <v/>
      </c>
      <c r="L855" s="137" t="str">
        <f t="shared" si="125"/>
        <v/>
      </c>
      <c r="M855" s="135" t="str">
        <f t="shared" si="119"/>
        <v/>
      </c>
      <c r="N855" s="135" t="str">
        <f>IF(病理診断科ブロック!$M855="","","-")</f>
        <v/>
      </c>
      <c r="O855" s="135" t="str">
        <f t="shared" si="120"/>
        <v/>
      </c>
      <c r="P855" s="135" t="str">
        <f t="shared" si="121"/>
        <v/>
      </c>
      <c r="Q855" s="97" t="str">
        <f>IF(R855="","",IF(IFERROR(R855,"Error")="Error","Error",IF(COUNTIF(R$10:R1845,R855)=1,"OK","Duplication")))</f>
        <v/>
      </c>
      <c r="R855" s="134" t="str">
        <f t="shared" si="122"/>
        <v/>
      </c>
      <c r="S855" s="134" t="str">
        <f t="shared" si="123"/>
        <v/>
      </c>
    </row>
    <row r="856" spans="2:19" ht="14.1" customHeight="1" x14ac:dyDescent="0.15">
      <c r="B856" s="132" t="str">
        <f>IF(C855="","",COUNTA($B$10:B855)-COUNTBLANK($B$10:B855)+1)</f>
        <v/>
      </c>
      <c r="C856" s="143" t="str">
        <f t="shared" si="124"/>
        <v/>
      </c>
      <c r="D856" s="143"/>
      <c r="E856" s="143" t="str">
        <f>IF(病理診断科ブロック!$M856="","","-")</f>
        <v/>
      </c>
      <c r="F856" s="143"/>
      <c r="G856" s="61"/>
      <c r="I856" s="93" t="str">
        <f t="shared" si="117"/>
        <v/>
      </c>
      <c r="J856" s="93" t="str">
        <f t="shared" si="118"/>
        <v/>
      </c>
      <c r="K856" s="132" t="str">
        <f>IF(L856="","",COUNTIF(L$10:L856,"H"))</f>
        <v/>
      </c>
      <c r="L856" s="133" t="str">
        <f t="shared" si="125"/>
        <v/>
      </c>
      <c r="M856" s="132" t="str">
        <f t="shared" si="119"/>
        <v/>
      </c>
      <c r="N856" s="132" t="str">
        <f>IF(病理診断科ブロック!$M856="","","-")</f>
        <v/>
      </c>
      <c r="O856" s="132" t="str">
        <f t="shared" si="120"/>
        <v/>
      </c>
      <c r="P856" s="132" t="str">
        <f t="shared" si="121"/>
        <v/>
      </c>
      <c r="Q856" s="97" t="str">
        <f>IF(R856="","",IF(IFERROR(R856,"Error")="Error","Error",IF(COUNTIF(R$10:R1846,R856)=1,"OK","Duplication")))</f>
        <v/>
      </c>
      <c r="R856" s="134" t="str">
        <f t="shared" si="122"/>
        <v/>
      </c>
      <c r="S856" s="134" t="str">
        <f t="shared" si="123"/>
        <v/>
      </c>
    </row>
    <row r="857" spans="2:19" ht="14.1" customHeight="1" x14ac:dyDescent="0.15">
      <c r="B857" s="135" t="str">
        <f>IF(C856="","",COUNTA($B$10:B856)-COUNTBLANK($B$10:B856)+1)</f>
        <v/>
      </c>
      <c r="C857" s="142" t="str">
        <f t="shared" si="124"/>
        <v/>
      </c>
      <c r="D857" s="142"/>
      <c r="E857" s="142" t="str">
        <f>IF(病理診断科ブロック!$M857="","","-")</f>
        <v/>
      </c>
      <c r="F857" s="142"/>
      <c r="G857" s="60"/>
      <c r="I857" s="93" t="str">
        <f t="shared" si="117"/>
        <v/>
      </c>
      <c r="J857" s="93" t="str">
        <f t="shared" si="118"/>
        <v/>
      </c>
      <c r="K857" s="135" t="str">
        <f>IF(L857="","",COUNTIF(L$10:L857,"H"))</f>
        <v/>
      </c>
      <c r="L857" s="137" t="str">
        <f t="shared" si="125"/>
        <v/>
      </c>
      <c r="M857" s="135" t="str">
        <f t="shared" si="119"/>
        <v/>
      </c>
      <c r="N857" s="135" t="str">
        <f>IF(病理診断科ブロック!$M857="","","-")</f>
        <v/>
      </c>
      <c r="O857" s="135" t="str">
        <f t="shared" si="120"/>
        <v/>
      </c>
      <c r="P857" s="135" t="str">
        <f t="shared" si="121"/>
        <v/>
      </c>
      <c r="Q857" s="97" t="str">
        <f>IF(R857="","",IF(IFERROR(R857,"Error")="Error","Error",IF(COUNTIF(R$10:R1847,R857)=1,"OK","Duplication")))</f>
        <v/>
      </c>
      <c r="R857" s="134" t="str">
        <f t="shared" si="122"/>
        <v/>
      </c>
      <c r="S857" s="134" t="str">
        <f t="shared" si="123"/>
        <v/>
      </c>
    </row>
    <row r="858" spans="2:19" ht="14.1" customHeight="1" x14ac:dyDescent="0.15">
      <c r="B858" s="132" t="str">
        <f>IF(C857="","",COUNTA($B$10:B857)-COUNTBLANK($B$10:B857)+1)</f>
        <v/>
      </c>
      <c r="C858" s="143" t="str">
        <f t="shared" si="124"/>
        <v/>
      </c>
      <c r="D858" s="143"/>
      <c r="E858" s="143" t="str">
        <f>IF(病理診断科ブロック!$M858="","","-")</f>
        <v/>
      </c>
      <c r="F858" s="143"/>
      <c r="G858" s="61"/>
      <c r="I858" s="93" t="str">
        <f t="shared" si="117"/>
        <v/>
      </c>
      <c r="J858" s="93" t="str">
        <f t="shared" si="118"/>
        <v/>
      </c>
      <c r="K858" s="132" t="str">
        <f>IF(L858="","",COUNTIF(L$10:L858,"H"))</f>
        <v/>
      </c>
      <c r="L858" s="133" t="str">
        <f t="shared" si="125"/>
        <v/>
      </c>
      <c r="M858" s="132" t="str">
        <f t="shared" si="119"/>
        <v/>
      </c>
      <c r="N858" s="132" t="str">
        <f>IF(病理診断科ブロック!$M858="","","-")</f>
        <v/>
      </c>
      <c r="O858" s="132" t="str">
        <f t="shared" si="120"/>
        <v/>
      </c>
      <c r="P858" s="132" t="str">
        <f t="shared" si="121"/>
        <v/>
      </c>
      <c r="Q858" s="97" t="str">
        <f>IF(R858="","",IF(IFERROR(R858,"Error")="Error","Error",IF(COUNTIF(R$10:R1848,R858)=1,"OK","Duplication")))</f>
        <v/>
      </c>
      <c r="R858" s="134" t="str">
        <f t="shared" si="122"/>
        <v/>
      </c>
      <c r="S858" s="134" t="str">
        <f t="shared" si="123"/>
        <v/>
      </c>
    </row>
    <row r="859" spans="2:19" ht="14.1" customHeight="1" x14ac:dyDescent="0.15">
      <c r="B859" s="135" t="str">
        <f>IF(C858="","",COUNTA($B$10:B858)-COUNTBLANK($B$10:B858)+1)</f>
        <v/>
      </c>
      <c r="C859" s="142" t="str">
        <f t="shared" si="124"/>
        <v/>
      </c>
      <c r="D859" s="142"/>
      <c r="E859" s="142" t="str">
        <f>IF(病理診断科ブロック!$M859="","","-")</f>
        <v/>
      </c>
      <c r="F859" s="142"/>
      <c r="G859" s="60"/>
      <c r="I859" s="93" t="str">
        <f t="shared" si="117"/>
        <v/>
      </c>
      <c r="J859" s="93" t="str">
        <f t="shared" si="118"/>
        <v/>
      </c>
      <c r="K859" s="135" t="str">
        <f>IF(L859="","",COUNTIF(L$10:L859,"H"))</f>
        <v/>
      </c>
      <c r="L859" s="137" t="str">
        <f t="shared" si="125"/>
        <v/>
      </c>
      <c r="M859" s="135" t="str">
        <f t="shared" si="119"/>
        <v/>
      </c>
      <c r="N859" s="135" t="str">
        <f>IF(病理診断科ブロック!$M859="","","-")</f>
        <v/>
      </c>
      <c r="O859" s="135" t="str">
        <f t="shared" si="120"/>
        <v/>
      </c>
      <c r="P859" s="135" t="str">
        <f t="shared" si="121"/>
        <v/>
      </c>
      <c r="Q859" s="97" t="str">
        <f>IF(R859="","",IF(IFERROR(R859,"Error")="Error","Error",IF(COUNTIF(R$10:R1849,R859)=1,"OK","Duplication")))</f>
        <v/>
      </c>
      <c r="R859" s="134" t="str">
        <f t="shared" si="122"/>
        <v/>
      </c>
      <c r="S859" s="134" t="str">
        <f t="shared" si="123"/>
        <v/>
      </c>
    </row>
    <row r="860" spans="2:19" ht="14.1" customHeight="1" x14ac:dyDescent="0.15">
      <c r="B860" s="132" t="str">
        <f>IF(C859="","",COUNTA($B$10:B859)-COUNTBLANK($B$10:B859)+1)</f>
        <v/>
      </c>
      <c r="C860" s="143" t="str">
        <f t="shared" si="124"/>
        <v/>
      </c>
      <c r="D860" s="143"/>
      <c r="E860" s="143" t="str">
        <f>IF(病理診断科ブロック!$M860="","","-")</f>
        <v/>
      </c>
      <c r="F860" s="143"/>
      <c r="G860" s="61"/>
      <c r="I860" s="93" t="str">
        <f t="shared" si="117"/>
        <v/>
      </c>
      <c r="J860" s="93" t="str">
        <f t="shared" si="118"/>
        <v/>
      </c>
      <c r="K860" s="132" t="str">
        <f>IF(L860="","",COUNTIF(L$10:L860,"H"))</f>
        <v/>
      </c>
      <c r="L860" s="133" t="str">
        <f t="shared" si="125"/>
        <v/>
      </c>
      <c r="M860" s="132" t="str">
        <f t="shared" si="119"/>
        <v/>
      </c>
      <c r="N860" s="132" t="str">
        <f>IF(病理診断科ブロック!$M860="","","-")</f>
        <v/>
      </c>
      <c r="O860" s="132" t="str">
        <f t="shared" si="120"/>
        <v/>
      </c>
      <c r="P860" s="132" t="str">
        <f t="shared" si="121"/>
        <v/>
      </c>
      <c r="Q860" s="97" t="str">
        <f>IF(R860="","",IF(IFERROR(R860,"Error")="Error","Error",IF(COUNTIF(R$10:R1850,R860)=1,"OK","Duplication")))</f>
        <v/>
      </c>
      <c r="R860" s="134" t="str">
        <f t="shared" si="122"/>
        <v/>
      </c>
      <c r="S860" s="134" t="str">
        <f t="shared" si="123"/>
        <v/>
      </c>
    </row>
    <row r="861" spans="2:19" ht="14.1" customHeight="1" x14ac:dyDescent="0.15">
      <c r="B861" s="135" t="str">
        <f>IF(C860="","",COUNTA($B$10:B860)-COUNTBLANK($B$10:B860)+1)</f>
        <v/>
      </c>
      <c r="C861" s="142" t="str">
        <f t="shared" si="124"/>
        <v/>
      </c>
      <c r="D861" s="142"/>
      <c r="E861" s="142" t="str">
        <f>IF(病理診断科ブロック!$M861="","","-")</f>
        <v/>
      </c>
      <c r="F861" s="142"/>
      <c r="G861" s="60"/>
      <c r="I861" s="93" t="str">
        <f t="shared" si="117"/>
        <v/>
      </c>
      <c r="J861" s="93" t="str">
        <f t="shared" si="118"/>
        <v/>
      </c>
      <c r="K861" s="135" t="str">
        <f>IF(L861="","",COUNTIF(L$10:L861,"H"))</f>
        <v/>
      </c>
      <c r="L861" s="137" t="str">
        <f t="shared" si="125"/>
        <v/>
      </c>
      <c r="M861" s="135" t="str">
        <f t="shared" si="119"/>
        <v/>
      </c>
      <c r="N861" s="135" t="str">
        <f>IF(病理診断科ブロック!$M861="","","-")</f>
        <v/>
      </c>
      <c r="O861" s="135" t="str">
        <f t="shared" si="120"/>
        <v/>
      </c>
      <c r="P861" s="135" t="str">
        <f t="shared" si="121"/>
        <v/>
      </c>
      <c r="Q861" s="97" t="str">
        <f>IF(R861="","",IF(IFERROR(R861,"Error")="Error","Error",IF(COUNTIF(R$10:R1851,R861)=1,"OK","Duplication")))</f>
        <v/>
      </c>
      <c r="R861" s="134" t="str">
        <f t="shared" si="122"/>
        <v/>
      </c>
      <c r="S861" s="134" t="str">
        <f t="shared" si="123"/>
        <v/>
      </c>
    </row>
    <row r="862" spans="2:19" ht="14.1" customHeight="1" x14ac:dyDescent="0.15">
      <c r="B862" s="132" t="str">
        <f>IF(C861="","",COUNTA($B$10:B861)-COUNTBLANK($B$10:B861)+1)</f>
        <v/>
      </c>
      <c r="C862" s="143" t="str">
        <f t="shared" si="124"/>
        <v/>
      </c>
      <c r="D862" s="143"/>
      <c r="E862" s="143" t="str">
        <f>IF(病理診断科ブロック!$M862="","","-")</f>
        <v/>
      </c>
      <c r="F862" s="143"/>
      <c r="G862" s="61"/>
      <c r="I862" s="93" t="str">
        <f t="shared" si="117"/>
        <v/>
      </c>
      <c r="J862" s="93" t="str">
        <f t="shared" si="118"/>
        <v/>
      </c>
      <c r="K862" s="132" t="str">
        <f>IF(L862="","",COUNTIF(L$10:L862,"H"))</f>
        <v/>
      </c>
      <c r="L862" s="133" t="str">
        <f t="shared" si="125"/>
        <v/>
      </c>
      <c r="M862" s="132" t="str">
        <f t="shared" si="119"/>
        <v/>
      </c>
      <c r="N862" s="132" t="str">
        <f>IF(病理診断科ブロック!$M862="","","-")</f>
        <v/>
      </c>
      <c r="O862" s="132" t="str">
        <f t="shared" si="120"/>
        <v/>
      </c>
      <c r="P862" s="132" t="str">
        <f t="shared" si="121"/>
        <v/>
      </c>
      <c r="Q862" s="97" t="str">
        <f>IF(R862="","",IF(IFERROR(R862,"Error")="Error","Error",IF(COUNTIF(R$10:R1852,R862)=1,"OK","Duplication")))</f>
        <v/>
      </c>
      <c r="R862" s="134" t="str">
        <f t="shared" si="122"/>
        <v/>
      </c>
      <c r="S862" s="134" t="str">
        <f t="shared" si="123"/>
        <v/>
      </c>
    </row>
    <row r="863" spans="2:19" ht="14.1" customHeight="1" x14ac:dyDescent="0.15">
      <c r="B863" s="135" t="str">
        <f>IF(C862="","",COUNTA($B$10:B862)-COUNTBLANK($B$10:B862)+1)</f>
        <v/>
      </c>
      <c r="C863" s="142" t="str">
        <f t="shared" si="124"/>
        <v/>
      </c>
      <c r="D863" s="142"/>
      <c r="E863" s="142" t="str">
        <f>IF(病理診断科ブロック!$M863="","","-")</f>
        <v/>
      </c>
      <c r="F863" s="142"/>
      <c r="G863" s="60"/>
      <c r="I863" s="93" t="str">
        <f t="shared" si="117"/>
        <v/>
      </c>
      <c r="J863" s="93" t="str">
        <f t="shared" si="118"/>
        <v/>
      </c>
      <c r="K863" s="135" t="str">
        <f>IF(L863="","",COUNTIF(L$10:L863,"H"))</f>
        <v/>
      </c>
      <c r="L863" s="137" t="str">
        <f t="shared" si="125"/>
        <v/>
      </c>
      <c r="M863" s="135" t="str">
        <f t="shared" si="119"/>
        <v/>
      </c>
      <c r="N863" s="135" t="str">
        <f>IF(病理診断科ブロック!$M863="","","-")</f>
        <v/>
      </c>
      <c r="O863" s="135" t="str">
        <f t="shared" si="120"/>
        <v/>
      </c>
      <c r="P863" s="135" t="str">
        <f t="shared" si="121"/>
        <v/>
      </c>
      <c r="Q863" s="97" t="str">
        <f>IF(R863="","",IF(IFERROR(R863,"Error")="Error","Error",IF(COUNTIF(R$10:R1853,R863)=1,"OK","Duplication")))</f>
        <v/>
      </c>
      <c r="R863" s="134" t="str">
        <f t="shared" si="122"/>
        <v/>
      </c>
      <c r="S863" s="134" t="str">
        <f t="shared" si="123"/>
        <v/>
      </c>
    </row>
    <row r="864" spans="2:19" ht="14.1" customHeight="1" x14ac:dyDescent="0.15">
      <c r="B864" s="132" t="str">
        <f>IF(C863="","",COUNTA($B$10:B863)-COUNTBLANK($B$10:B863)+1)</f>
        <v/>
      </c>
      <c r="C864" s="143" t="str">
        <f t="shared" si="124"/>
        <v/>
      </c>
      <c r="D864" s="143"/>
      <c r="E864" s="143" t="str">
        <f>IF(病理診断科ブロック!$M864="","","-")</f>
        <v/>
      </c>
      <c r="F864" s="143"/>
      <c r="G864" s="61"/>
      <c r="I864" s="93" t="str">
        <f t="shared" si="117"/>
        <v/>
      </c>
      <c r="J864" s="93" t="str">
        <f t="shared" si="118"/>
        <v/>
      </c>
      <c r="K864" s="132" t="str">
        <f>IF(L864="","",COUNTIF(L$10:L864,"H"))</f>
        <v/>
      </c>
      <c r="L864" s="133" t="str">
        <f t="shared" si="125"/>
        <v/>
      </c>
      <c r="M864" s="132" t="str">
        <f t="shared" si="119"/>
        <v/>
      </c>
      <c r="N864" s="132" t="str">
        <f>IF(病理診断科ブロック!$M864="","","-")</f>
        <v/>
      </c>
      <c r="O864" s="132" t="str">
        <f t="shared" si="120"/>
        <v/>
      </c>
      <c r="P864" s="132" t="str">
        <f t="shared" si="121"/>
        <v/>
      </c>
      <c r="Q864" s="97" t="str">
        <f>IF(R864="","",IF(IFERROR(R864,"Error")="Error","Error",IF(COUNTIF(R$10:R1854,R864)=1,"OK","Duplication")))</f>
        <v/>
      </c>
      <c r="R864" s="134" t="str">
        <f t="shared" si="122"/>
        <v/>
      </c>
      <c r="S864" s="134" t="str">
        <f t="shared" si="123"/>
        <v/>
      </c>
    </row>
    <row r="865" spans="2:19" ht="14.1" customHeight="1" x14ac:dyDescent="0.15">
      <c r="B865" s="135" t="str">
        <f>IF(C864="","",COUNTA($B$10:B864)-COUNTBLANK($B$10:B864)+1)</f>
        <v/>
      </c>
      <c r="C865" s="142" t="str">
        <f t="shared" si="124"/>
        <v/>
      </c>
      <c r="D865" s="142"/>
      <c r="E865" s="142" t="str">
        <f>IF(病理診断科ブロック!$M865="","","-")</f>
        <v/>
      </c>
      <c r="F865" s="142"/>
      <c r="G865" s="60"/>
      <c r="I865" s="93" t="str">
        <f t="shared" si="117"/>
        <v/>
      </c>
      <c r="J865" s="93" t="str">
        <f t="shared" si="118"/>
        <v/>
      </c>
      <c r="K865" s="135" t="str">
        <f>IF(L865="","",COUNTIF(L$10:L865,"H"))</f>
        <v/>
      </c>
      <c r="L865" s="137" t="str">
        <f t="shared" si="125"/>
        <v/>
      </c>
      <c r="M865" s="135" t="str">
        <f t="shared" si="119"/>
        <v/>
      </c>
      <c r="N865" s="135" t="str">
        <f>IF(病理診断科ブロック!$M865="","","-")</f>
        <v/>
      </c>
      <c r="O865" s="135" t="str">
        <f t="shared" si="120"/>
        <v/>
      </c>
      <c r="P865" s="135" t="str">
        <f t="shared" si="121"/>
        <v/>
      </c>
      <c r="Q865" s="97" t="str">
        <f>IF(R865="","",IF(IFERROR(R865,"Error")="Error","Error",IF(COUNTIF(R$10:R1855,R865)=1,"OK","Duplication")))</f>
        <v/>
      </c>
      <c r="R865" s="134" t="str">
        <f t="shared" si="122"/>
        <v/>
      </c>
      <c r="S865" s="134" t="str">
        <f t="shared" si="123"/>
        <v/>
      </c>
    </row>
    <row r="866" spans="2:19" ht="14.1" customHeight="1" x14ac:dyDescent="0.15">
      <c r="B866" s="132" t="str">
        <f>IF(C865="","",COUNTA($B$10:B865)-COUNTBLANK($B$10:B865)+1)</f>
        <v/>
      </c>
      <c r="C866" s="143" t="str">
        <f t="shared" si="124"/>
        <v/>
      </c>
      <c r="D866" s="143"/>
      <c r="E866" s="143" t="str">
        <f>IF(病理診断科ブロック!$M866="","","-")</f>
        <v/>
      </c>
      <c r="F866" s="143"/>
      <c r="G866" s="61"/>
      <c r="I866" s="93" t="str">
        <f t="shared" si="117"/>
        <v/>
      </c>
      <c r="J866" s="93" t="str">
        <f t="shared" si="118"/>
        <v/>
      </c>
      <c r="K866" s="132" t="str">
        <f>IF(L866="","",COUNTIF(L$10:L866,"H"))</f>
        <v/>
      </c>
      <c r="L866" s="133" t="str">
        <f t="shared" si="125"/>
        <v/>
      </c>
      <c r="M866" s="132" t="str">
        <f t="shared" si="119"/>
        <v/>
      </c>
      <c r="N866" s="132" t="str">
        <f>IF(病理診断科ブロック!$M866="","","-")</f>
        <v/>
      </c>
      <c r="O866" s="132" t="str">
        <f t="shared" si="120"/>
        <v/>
      </c>
      <c r="P866" s="132" t="str">
        <f t="shared" si="121"/>
        <v/>
      </c>
      <c r="Q866" s="97" t="str">
        <f>IF(R866="","",IF(IFERROR(R866,"Error")="Error","Error",IF(COUNTIF(R$10:R1856,R866)=1,"OK","Duplication")))</f>
        <v/>
      </c>
      <c r="R866" s="134" t="str">
        <f t="shared" si="122"/>
        <v/>
      </c>
      <c r="S866" s="134" t="str">
        <f t="shared" si="123"/>
        <v/>
      </c>
    </row>
    <row r="867" spans="2:19" ht="14.1" customHeight="1" x14ac:dyDescent="0.15">
      <c r="B867" s="135" t="str">
        <f>IF(C866="","",COUNTA($B$10:B866)-COUNTBLANK($B$10:B866)+1)</f>
        <v/>
      </c>
      <c r="C867" s="142" t="str">
        <f t="shared" si="124"/>
        <v/>
      </c>
      <c r="D867" s="142"/>
      <c r="E867" s="142" t="str">
        <f>IF(病理診断科ブロック!$M867="","","-")</f>
        <v/>
      </c>
      <c r="F867" s="142"/>
      <c r="G867" s="60"/>
      <c r="I867" s="93" t="str">
        <f t="shared" si="117"/>
        <v/>
      </c>
      <c r="J867" s="93" t="str">
        <f t="shared" si="118"/>
        <v/>
      </c>
      <c r="K867" s="135" t="str">
        <f>IF(L867="","",COUNTIF(L$10:L867,"H"))</f>
        <v/>
      </c>
      <c r="L867" s="137" t="str">
        <f t="shared" si="125"/>
        <v/>
      </c>
      <c r="M867" s="135" t="str">
        <f t="shared" si="119"/>
        <v/>
      </c>
      <c r="N867" s="135" t="str">
        <f>IF(病理診断科ブロック!$M867="","","-")</f>
        <v/>
      </c>
      <c r="O867" s="135" t="str">
        <f t="shared" si="120"/>
        <v/>
      </c>
      <c r="P867" s="135" t="str">
        <f t="shared" si="121"/>
        <v/>
      </c>
      <c r="Q867" s="97" t="str">
        <f>IF(R867="","",IF(IFERROR(R867,"Error")="Error","Error",IF(COUNTIF(R$10:R1857,R867)=1,"OK","Duplication")))</f>
        <v/>
      </c>
      <c r="R867" s="134" t="str">
        <f t="shared" si="122"/>
        <v/>
      </c>
      <c r="S867" s="134" t="str">
        <f t="shared" si="123"/>
        <v/>
      </c>
    </row>
    <row r="868" spans="2:19" ht="14.1" customHeight="1" x14ac:dyDescent="0.15">
      <c r="B868" s="132" t="str">
        <f>IF(C867="","",COUNTA($B$10:B867)-COUNTBLANK($B$10:B867)+1)</f>
        <v/>
      </c>
      <c r="C868" s="143" t="str">
        <f t="shared" si="124"/>
        <v/>
      </c>
      <c r="D868" s="143"/>
      <c r="E868" s="143" t="str">
        <f>IF(病理診断科ブロック!$M868="","","-")</f>
        <v/>
      </c>
      <c r="F868" s="143"/>
      <c r="G868" s="61"/>
      <c r="I868" s="93" t="str">
        <f t="shared" si="117"/>
        <v/>
      </c>
      <c r="J868" s="93" t="str">
        <f t="shared" si="118"/>
        <v/>
      </c>
      <c r="K868" s="132" t="str">
        <f>IF(L868="","",COUNTIF(L$10:L868,"H"))</f>
        <v/>
      </c>
      <c r="L868" s="133" t="str">
        <f t="shared" si="125"/>
        <v/>
      </c>
      <c r="M868" s="132" t="str">
        <f t="shared" si="119"/>
        <v/>
      </c>
      <c r="N868" s="132" t="str">
        <f>IF(病理診断科ブロック!$M868="","","-")</f>
        <v/>
      </c>
      <c r="O868" s="132" t="str">
        <f t="shared" si="120"/>
        <v/>
      </c>
      <c r="P868" s="132" t="str">
        <f t="shared" si="121"/>
        <v/>
      </c>
      <c r="Q868" s="97" t="str">
        <f>IF(R868="","",IF(IFERROR(R868,"Error")="Error","Error",IF(COUNTIF(R$10:R1858,R868)=1,"OK","Duplication")))</f>
        <v/>
      </c>
      <c r="R868" s="134" t="str">
        <f t="shared" si="122"/>
        <v/>
      </c>
      <c r="S868" s="134" t="str">
        <f t="shared" si="123"/>
        <v/>
      </c>
    </row>
    <row r="869" spans="2:19" ht="14.1" customHeight="1" x14ac:dyDescent="0.15">
      <c r="B869" s="135" t="str">
        <f>IF(C868="","",COUNTA($B$10:B868)-COUNTBLANK($B$10:B868)+1)</f>
        <v/>
      </c>
      <c r="C869" s="142" t="str">
        <f t="shared" si="124"/>
        <v/>
      </c>
      <c r="D869" s="142"/>
      <c r="E869" s="142" t="str">
        <f>IF(病理診断科ブロック!$M869="","","-")</f>
        <v/>
      </c>
      <c r="F869" s="142"/>
      <c r="G869" s="60"/>
      <c r="I869" s="93" t="str">
        <f t="shared" si="117"/>
        <v/>
      </c>
      <c r="J869" s="93" t="str">
        <f t="shared" si="118"/>
        <v/>
      </c>
      <c r="K869" s="135" t="str">
        <f>IF(L869="","",COUNTIF(L$10:L869,"H"))</f>
        <v/>
      </c>
      <c r="L869" s="137" t="str">
        <f t="shared" si="125"/>
        <v/>
      </c>
      <c r="M869" s="135" t="str">
        <f t="shared" si="119"/>
        <v/>
      </c>
      <c r="N869" s="135" t="str">
        <f>IF(病理診断科ブロック!$M869="","","-")</f>
        <v/>
      </c>
      <c r="O869" s="135" t="str">
        <f t="shared" si="120"/>
        <v/>
      </c>
      <c r="P869" s="135" t="str">
        <f t="shared" si="121"/>
        <v/>
      </c>
      <c r="Q869" s="97" t="str">
        <f>IF(R869="","",IF(IFERROR(R869,"Error")="Error","Error",IF(COUNTIF(R$10:R1859,R869)=1,"OK","Duplication")))</f>
        <v/>
      </c>
      <c r="R869" s="134" t="str">
        <f t="shared" si="122"/>
        <v/>
      </c>
      <c r="S869" s="134" t="str">
        <f t="shared" si="123"/>
        <v/>
      </c>
    </row>
    <row r="870" spans="2:19" ht="14.1" customHeight="1" x14ac:dyDescent="0.15">
      <c r="B870" s="132" t="str">
        <f>IF(C869="","",COUNTA($B$10:B869)-COUNTBLANK($B$10:B869)+1)</f>
        <v/>
      </c>
      <c r="C870" s="143" t="str">
        <f t="shared" si="124"/>
        <v/>
      </c>
      <c r="D870" s="143"/>
      <c r="E870" s="143" t="str">
        <f>IF(病理診断科ブロック!$M870="","","-")</f>
        <v/>
      </c>
      <c r="F870" s="143"/>
      <c r="G870" s="61"/>
      <c r="I870" s="93" t="str">
        <f t="shared" si="117"/>
        <v/>
      </c>
      <c r="J870" s="93" t="str">
        <f t="shared" si="118"/>
        <v/>
      </c>
      <c r="K870" s="132" t="str">
        <f>IF(L870="","",COUNTIF(L$10:L870,"H"))</f>
        <v/>
      </c>
      <c r="L870" s="133" t="str">
        <f t="shared" si="125"/>
        <v/>
      </c>
      <c r="M870" s="132" t="str">
        <f t="shared" si="119"/>
        <v/>
      </c>
      <c r="N870" s="132" t="str">
        <f>IF(病理診断科ブロック!$M870="","","-")</f>
        <v/>
      </c>
      <c r="O870" s="132" t="str">
        <f t="shared" si="120"/>
        <v/>
      </c>
      <c r="P870" s="132" t="str">
        <f t="shared" si="121"/>
        <v/>
      </c>
      <c r="Q870" s="97" t="str">
        <f>IF(R870="","",IF(IFERROR(R870,"Error")="Error","Error",IF(COUNTIF(R$10:R1860,R870)=1,"OK","Duplication")))</f>
        <v/>
      </c>
      <c r="R870" s="134" t="str">
        <f t="shared" si="122"/>
        <v/>
      </c>
      <c r="S870" s="134" t="str">
        <f t="shared" si="123"/>
        <v/>
      </c>
    </row>
    <row r="871" spans="2:19" ht="14.1" customHeight="1" x14ac:dyDescent="0.15">
      <c r="B871" s="135" t="str">
        <f>IF(C870="","",COUNTA($B$10:B870)-COUNTBLANK($B$10:B870)+1)</f>
        <v/>
      </c>
      <c r="C871" s="142" t="str">
        <f t="shared" si="124"/>
        <v/>
      </c>
      <c r="D871" s="142"/>
      <c r="E871" s="142" t="str">
        <f>IF(病理診断科ブロック!$M871="","","-")</f>
        <v/>
      </c>
      <c r="F871" s="142"/>
      <c r="G871" s="60"/>
      <c r="I871" s="93" t="str">
        <f t="shared" si="117"/>
        <v/>
      </c>
      <c r="J871" s="93" t="str">
        <f t="shared" si="118"/>
        <v/>
      </c>
      <c r="K871" s="135" t="str">
        <f>IF(L871="","",COUNTIF(L$10:L871,"H"))</f>
        <v/>
      </c>
      <c r="L871" s="137" t="str">
        <f t="shared" si="125"/>
        <v/>
      </c>
      <c r="M871" s="135" t="str">
        <f t="shared" si="119"/>
        <v/>
      </c>
      <c r="N871" s="135" t="str">
        <f>IF(病理診断科ブロック!$M871="","","-")</f>
        <v/>
      </c>
      <c r="O871" s="135" t="str">
        <f t="shared" si="120"/>
        <v/>
      </c>
      <c r="P871" s="135" t="str">
        <f t="shared" si="121"/>
        <v/>
      </c>
      <c r="Q871" s="97" t="str">
        <f>IF(R871="","",IF(IFERROR(R871,"Error")="Error","Error",IF(COUNTIF(R$10:R1861,R871)=1,"OK","Duplication")))</f>
        <v/>
      </c>
      <c r="R871" s="134" t="str">
        <f t="shared" si="122"/>
        <v/>
      </c>
      <c r="S871" s="134" t="str">
        <f t="shared" si="123"/>
        <v/>
      </c>
    </row>
    <row r="872" spans="2:19" ht="14.1" customHeight="1" x14ac:dyDescent="0.15">
      <c r="B872" s="132" t="str">
        <f>IF(C871="","",COUNTA($B$10:B871)-COUNTBLANK($B$10:B871)+1)</f>
        <v/>
      </c>
      <c r="C872" s="143" t="str">
        <f t="shared" si="124"/>
        <v/>
      </c>
      <c r="D872" s="143"/>
      <c r="E872" s="143" t="str">
        <f>IF(病理診断科ブロック!$M872="","","-")</f>
        <v/>
      </c>
      <c r="F872" s="143"/>
      <c r="G872" s="61"/>
      <c r="I872" s="93" t="str">
        <f t="shared" si="117"/>
        <v/>
      </c>
      <c r="J872" s="93" t="str">
        <f t="shared" si="118"/>
        <v/>
      </c>
      <c r="K872" s="132" t="str">
        <f>IF(L872="","",COUNTIF(L$10:L872,"H"))</f>
        <v/>
      </c>
      <c r="L872" s="133" t="str">
        <f t="shared" si="125"/>
        <v/>
      </c>
      <c r="M872" s="132" t="str">
        <f t="shared" si="119"/>
        <v/>
      </c>
      <c r="N872" s="132" t="str">
        <f>IF(病理診断科ブロック!$M872="","","-")</f>
        <v/>
      </c>
      <c r="O872" s="132" t="str">
        <f t="shared" si="120"/>
        <v/>
      </c>
      <c r="P872" s="132" t="str">
        <f t="shared" si="121"/>
        <v/>
      </c>
      <c r="Q872" s="97" t="str">
        <f>IF(R872="","",IF(IFERROR(R872,"Error")="Error","Error",IF(COUNTIF(R$10:R1862,R872)=1,"OK","Duplication")))</f>
        <v/>
      </c>
      <c r="R872" s="134" t="str">
        <f t="shared" si="122"/>
        <v/>
      </c>
      <c r="S872" s="134" t="str">
        <f t="shared" si="123"/>
        <v/>
      </c>
    </row>
    <row r="873" spans="2:19" ht="14.1" customHeight="1" x14ac:dyDescent="0.15">
      <c r="B873" s="135" t="str">
        <f>IF(C872="","",COUNTA($B$10:B872)-COUNTBLANK($B$10:B872)+1)</f>
        <v/>
      </c>
      <c r="C873" s="142" t="str">
        <f t="shared" si="124"/>
        <v/>
      </c>
      <c r="D873" s="142"/>
      <c r="E873" s="142" t="str">
        <f>IF(病理診断科ブロック!$M873="","","-")</f>
        <v/>
      </c>
      <c r="F873" s="142"/>
      <c r="G873" s="60"/>
      <c r="I873" s="93" t="str">
        <f t="shared" si="117"/>
        <v/>
      </c>
      <c r="J873" s="93" t="str">
        <f t="shared" si="118"/>
        <v/>
      </c>
      <c r="K873" s="135" t="str">
        <f>IF(L873="","",COUNTIF(L$10:L873,"H"))</f>
        <v/>
      </c>
      <c r="L873" s="137" t="str">
        <f t="shared" si="125"/>
        <v/>
      </c>
      <c r="M873" s="135" t="str">
        <f t="shared" si="119"/>
        <v/>
      </c>
      <c r="N873" s="135" t="str">
        <f>IF(病理診断科ブロック!$M873="","","-")</f>
        <v/>
      </c>
      <c r="O873" s="135" t="str">
        <f t="shared" si="120"/>
        <v/>
      </c>
      <c r="P873" s="135" t="str">
        <f t="shared" si="121"/>
        <v/>
      </c>
      <c r="Q873" s="97" t="str">
        <f>IF(R873="","",IF(IFERROR(R873,"Error")="Error","Error",IF(COUNTIF(R$10:R1863,R873)=1,"OK","Duplication")))</f>
        <v/>
      </c>
      <c r="R873" s="134" t="str">
        <f t="shared" si="122"/>
        <v/>
      </c>
      <c r="S873" s="134" t="str">
        <f t="shared" si="123"/>
        <v/>
      </c>
    </row>
    <row r="874" spans="2:19" ht="14.1" customHeight="1" x14ac:dyDescent="0.15">
      <c r="B874" s="132" t="str">
        <f>IF(C873="","",COUNTA($B$10:B873)-COUNTBLANK($B$10:B873)+1)</f>
        <v/>
      </c>
      <c r="C874" s="143" t="str">
        <f t="shared" si="124"/>
        <v/>
      </c>
      <c r="D874" s="143"/>
      <c r="E874" s="143" t="str">
        <f>IF(病理診断科ブロック!$M874="","","-")</f>
        <v/>
      </c>
      <c r="F874" s="143"/>
      <c r="G874" s="61"/>
      <c r="I874" s="93" t="str">
        <f t="shared" si="117"/>
        <v/>
      </c>
      <c r="J874" s="93" t="str">
        <f t="shared" si="118"/>
        <v/>
      </c>
      <c r="K874" s="132" t="str">
        <f>IF(L874="","",COUNTIF(L$10:L874,"H"))</f>
        <v/>
      </c>
      <c r="L874" s="133" t="str">
        <f t="shared" si="125"/>
        <v/>
      </c>
      <c r="M874" s="132" t="str">
        <f t="shared" si="119"/>
        <v/>
      </c>
      <c r="N874" s="132" t="str">
        <f>IF(病理診断科ブロック!$M874="","","-")</f>
        <v/>
      </c>
      <c r="O874" s="132" t="str">
        <f t="shared" si="120"/>
        <v/>
      </c>
      <c r="P874" s="132" t="str">
        <f t="shared" si="121"/>
        <v/>
      </c>
      <c r="Q874" s="97" t="str">
        <f>IF(R874="","",IF(IFERROR(R874,"Error")="Error","Error",IF(COUNTIF(R$10:R1864,R874)=1,"OK","Duplication")))</f>
        <v/>
      </c>
      <c r="R874" s="134" t="str">
        <f t="shared" si="122"/>
        <v/>
      </c>
      <c r="S874" s="134" t="str">
        <f t="shared" si="123"/>
        <v/>
      </c>
    </row>
    <row r="875" spans="2:19" ht="14.1" customHeight="1" x14ac:dyDescent="0.15">
      <c r="B875" s="135" t="str">
        <f>IF(C874="","",COUNTA($B$10:B874)-COUNTBLANK($B$10:B874)+1)</f>
        <v/>
      </c>
      <c r="C875" s="142" t="str">
        <f t="shared" si="124"/>
        <v/>
      </c>
      <c r="D875" s="142"/>
      <c r="E875" s="142" t="str">
        <f>IF(病理診断科ブロック!$M875="","","-")</f>
        <v/>
      </c>
      <c r="F875" s="142"/>
      <c r="G875" s="60"/>
      <c r="I875" s="93" t="str">
        <f t="shared" si="117"/>
        <v/>
      </c>
      <c r="J875" s="93" t="str">
        <f t="shared" si="118"/>
        <v/>
      </c>
      <c r="K875" s="135" t="str">
        <f>IF(L875="","",COUNTIF(L$10:L875,"H"))</f>
        <v/>
      </c>
      <c r="L875" s="137" t="str">
        <f t="shared" si="125"/>
        <v/>
      </c>
      <c r="M875" s="135" t="str">
        <f t="shared" si="119"/>
        <v/>
      </c>
      <c r="N875" s="135" t="str">
        <f>IF(病理診断科ブロック!$M875="","","-")</f>
        <v/>
      </c>
      <c r="O875" s="135" t="str">
        <f t="shared" si="120"/>
        <v/>
      </c>
      <c r="P875" s="135" t="str">
        <f t="shared" si="121"/>
        <v/>
      </c>
      <c r="Q875" s="97" t="str">
        <f>IF(R875="","",IF(IFERROR(R875,"Error")="Error","Error",IF(COUNTIF(R$10:R1865,R875)=1,"OK","Duplication")))</f>
        <v/>
      </c>
      <c r="R875" s="134" t="str">
        <f t="shared" si="122"/>
        <v/>
      </c>
      <c r="S875" s="134" t="str">
        <f t="shared" si="123"/>
        <v/>
      </c>
    </row>
    <row r="876" spans="2:19" ht="14.1" customHeight="1" x14ac:dyDescent="0.15">
      <c r="B876" s="132" t="str">
        <f>IF(C875="","",COUNTA($B$10:B875)-COUNTBLANK($B$10:B875)+1)</f>
        <v/>
      </c>
      <c r="C876" s="143" t="str">
        <f t="shared" si="124"/>
        <v/>
      </c>
      <c r="D876" s="143"/>
      <c r="E876" s="143" t="str">
        <f>IF(病理診断科ブロック!$M876="","","-")</f>
        <v/>
      </c>
      <c r="F876" s="143"/>
      <c r="G876" s="61"/>
      <c r="I876" s="93" t="str">
        <f t="shared" si="117"/>
        <v/>
      </c>
      <c r="J876" s="93" t="str">
        <f t="shared" si="118"/>
        <v/>
      </c>
      <c r="K876" s="132" t="str">
        <f>IF(L876="","",COUNTIF(L$10:L876,"H"))</f>
        <v/>
      </c>
      <c r="L876" s="133" t="str">
        <f t="shared" si="125"/>
        <v/>
      </c>
      <c r="M876" s="132" t="str">
        <f t="shared" si="119"/>
        <v/>
      </c>
      <c r="N876" s="132" t="str">
        <f>IF(病理診断科ブロック!$M876="","","-")</f>
        <v/>
      </c>
      <c r="O876" s="132" t="str">
        <f t="shared" si="120"/>
        <v/>
      </c>
      <c r="P876" s="132" t="str">
        <f t="shared" si="121"/>
        <v/>
      </c>
      <c r="Q876" s="97" t="str">
        <f>IF(R876="","",IF(IFERROR(R876,"Error")="Error","Error",IF(COUNTIF(R$10:R1866,R876)=1,"OK","Duplication")))</f>
        <v/>
      </c>
      <c r="R876" s="134" t="str">
        <f t="shared" si="122"/>
        <v/>
      </c>
      <c r="S876" s="134" t="str">
        <f t="shared" si="123"/>
        <v/>
      </c>
    </row>
    <row r="877" spans="2:19" ht="14.1" customHeight="1" x14ac:dyDescent="0.15">
      <c r="B877" s="135" t="str">
        <f>IF(C876="","",COUNTA($B$10:B876)-COUNTBLANK($B$10:B876)+1)</f>
        <v/>
      </c>
      <c r="C877" s="142" t="str">
        <f t="shared" si="124"/>
        <v/>
      </c>
      <c r="D877" s="142"/>
      <c r="E877" s="142" t="str">
        <f>IF(病理診断科ブロック!$M877="","","-")</f>
        <v/>
      </c>
      <c r="F877" s="142"/>
      <c r="G877" s="60"/>
      <c r="I877" s="93" t="str">
        <f t="shared" si="117"/>
        <v/>
      </c>
      <c r="J877" s="93" t="str">
        <f t="shared" si="118"/>
        <v/>
      </c>
      <c r="K877" s="135" t="str">
        <f>IF(L877="","",COUNTIF(L$10:L877,"H"))</f>
        <v/>
      </c>
      <c r="L877" s="137" t="str">
        <f t="shared" si="125"/>
        <v/>
      </c>
      <c r="M877" s="135" t="str">
        <f t="shared" si="119"/>
        <v/>
      </c>
      <c r="N877" s="135" t="str">
        <f>IF(病理診断科ブロック!$M877="","","-")</f>
        <v/>
      </c>
      <c r="O877" s="135" t="str">
        <f t="shared" si="120"/>
        <v/>
      </c>
      <c r="P877" s="135" t="str">
        <f t="shared" si="121"/>
        <v/>
      </c>
      <c r="Q877" s="97" t="str">
        <f>IF(R877="","",IF(IFERROR(R877,"Error")="Error","Error",IF(COUNTIF(R$10:R1867,R877)=1,"OK","Duplication")))</f>
        <v/>
      </c>
      <c r="R877" s="134" t="str">
        <f t="shared" si="122"/>
        <v/>
      </c>
      <c r="S877" s="134" t="str">
        <f t="shared" si="123"/>
        <v/>
      </c>
    </row>
    <row r="878" spans="2:19" ht="14.1" customHeight="1" x14ac:dyDescent="0.15">
      <c r="B878" s="132" t="str">
        <f>IF(C877="","",COUNTA($B$10:B877)-COUNTBLANK($B$10:B877)+1)</f>
        <v/>
      </c>
      <c r="C878" s="143" t="str">
        <f t="shared" si="124"/>
        <v/>
      </c>
      <c r="D878" s="143"/>
      <c r="E878" s="143" t="str">
        <f>IF(病理診断科ブロック!$M878="","","-")</f>
        <v/>
      </c>
      <c r="F878" s="143"/>
      <c r="G878" s="61"/>
      <c r="I878" s="93" t="str">
        <f t="shared" si="117"/>
        <v/>
      </c>
      <c r="J878" s="93" t="str">
        <f t="shared" si="118"/>
        <v/>
      </c>
      <c r="K878" s="132" t="str">
        <f>IF(L878="","",COUNTIF(L$10:L878,"H"))</f>
        <v/>
      </c>
      <c r="L878" s="133" t="str">
        <f t="shared" si="125"/>
        <v/>
      </c>
      <c r="M878" s="132" t="str">
        <f t="shared" si="119"/>
        <v/>
      </c>
      <c r="N878" s="132" t="str">
        <f>IF(病理診断科ブロック!$M878="","","-")</f>
        <v/>
      </c>
      <c r="O878" s="132" t="str">
        <f t="shared" si="120"/>
        <v/>
      </c>
      <c r="P878" s="132" t="str">
        <f t="shared" si="121"/>
        <v/>
      </c>
      <c r="Q878" s="97" t="str">
        <f>IF(R878="","",IF(IFERROR(R878,"Error")="Error","Error",IF(COUNTIF(R$10:R1868,R878)=1,"OK","Duplication")))</f>
        <v/>
      </c>
      <c r="R878" s="134" t="str">
        <f t="shared" si="122"/>
        <v/>
      </c>
      <c r="S878" s="134" t="str">
        <f t="shared" si="123"/>
        <v/>
      </c>
    </row>
    <row r="879" spans="2:19" ht="14.1" customHeight="1" x14ac:dyDescent="0.15">
      <c r="B879" s="135" t="str">
        <f>IF(C878="","",COUNTA($B$10:B878)-COUNTBLANK($B$10:B878)+1)</f>
        <v/>
      </c>
      <c r="C879" s="142" t="str">
        <f t="shared" si="124"/>
        <v/>
      </c>
      <c r="D879" s="142"/>
      <c r="E879" s="142" t="str">
        <f>IF(病理診断科ブロック!$M879="","","-")</f>
        <v/>
      </c>
      <c r="F879" s="142"/>
      <c r="G879" s="60"/>
      <c r="I879" s="93" t="str">
        <f t="shared" si="117"/>
        <v/>
      </c>
      <c r="J879" s="93" t="str">
        <f t="shared" si="118"/>
        <v/>
      </c>
      <c r="K879" s="135" t="str">
        <f>IF(L879="","",COUNTIF(L$10:L879,"H"))</f>
        <v/>
      </c>
      <c r="L879" s="137" t="str">
        <f t="shared" si="125"/>
        <v/>
      </c>
      <c r="M879" s="135" t="str">
        <f t="shared" si="119"/>
        <v/>
      </c>
      <c r="N879" s="135" t="str">
        <f>IF(病理診断科ブロック!$M879="","","-")</f>
        <v/>
      </c>
      <c r="O879" s="135" t="str">
        <f t="shared" si="120"/>
        <v/>
      </c>
      <c r="P879" s="135" t="str">
        <f t="shared" si="121"/>
        <v/>
      </c>
      <c r="Q879" s="97" t="str">
        <f>IF(R879="","",IF(IFERROR(R879,"Error")="Error","Error",IF(COUNTIF(R$10:R1869,R879)=1,"OK","Duplication")))</f>
        <v/>
      </c>
      <c r="R879" s="134" t="str">
        <f t="shared" si="122"/>
        <v/>
      </c>
      <c r="S879" s="134" t="str">
        <f t="shared" si="123"/>
        <v/>
      </c>
    </row>
    <row r="880" spans="2:19" ht="14.1" customHeight="1" x14ac:dyDescent="0.15">
      <c r="B880" s="132" t="str">
        <f>IF(C879="","",COUNTA($B$10:B879)-COUNTBLANK($B$10:B879)+1)</f>
        <v/>
      </c>
      <c r="C880" s="143" t="str">
        <f t="shared" si="124"/>
        <v/>
      </c>
      <c r="D880" s="143"/>
      <c r="E880" s="143" t="str">
        <f>IF(病理診断科ブロック!$M880="","","-")</f>
        <v/>
      </c>
      <c r="F880" s="143"/>
      <c r="G880" s="61"/>
      <c r="I880" s="93" t="str">
        <f t="shared" si="117"/>
        <v/>
      </c>
      <c r="J880" s="93" t="str">
        <f t="shared" si="118"/>
        <v/>
      </c>
      <c r="K880" s="132" t="str">
        <f>IF(L880="","",COUNTIF(L$10:L880,"H"))</f>
        <v/>
      </c>
      <c r="L880" s="133" t="str">
        <f t="shared" si="125"/>
        <v/>
      </c>
      <c r="M880" s="132" t="str">
        <f t="shared" si="119"/>
        <v/>
      </c>
      <c r="N880" s="132" t="str">
        <f>IF(病理診断科ブロック!$M880="","","-")</f>
        <v/>
      </c>
      <c r="O880" s="132" t="str">
        <f t="shared" si="120"/>
        <v/>
      </c>
      <c r="P880" s="132" t="str">
        <f t="shared" si="121"/>
        <v/>
      </c>
      <c r="Q880" s="97" t="str">
        <f>IF(R880="","",IF(IFERROR(R880,"Error")="Error","Error",IF(COUNTIF(R$10:R1870,R880)=1,"OK","Duplication")))</f>
        <v/>
      </c>
      <c r="R880" s="134" t="str">
        <f t="shared" si="122"/>
        <v/>
      </c>
      <c r="S880" s="134" t="str">
        <f t="shared" si="123"/>
        <v/>
      </c>
    </row>
    <row r="881" spans="2:19" ht="14.1" customHeight="1" x14ac:dyDescent="0.15">
      <c r="B881" s="135" t="str">
        <f>IF(C880="","",COUNTA($B$10:B880)-COUNTBLANK($B$10:B880)+1)</f>
        <v/>
      </c>
      <c r="C881" s="142" t="str">
        <f t="shared" si="124"/>
        <v/>
      </c>
      <c r="D881" s="142"/>
      <c r="E881" s="142" t="str">
        <f>IF(病理診断科ブロック!$M881="","","-")</f>
        <v/>
      </c>
      <c r="F881" s="142"/>
      <c r="G881" s="60"/>
      <c r="I881" s="93" t="str">
        <f t="shared" si="117"/>
        <v/>
      </c>
      <c r="J881" s="93" t="str">
        <f t="shared" si="118"/>
        <v/>
      </c>
      <c r="K881" s="135" t="str">
        <f>IF(L881="","",COUNTIF(L$10:L881,"H"))</f>
        <v/>
      </c>
      <c r="L881" s="137" t="str">
        <f t="shared" si="125"/>
        <v/>
      </c>
      <c r="M881" s="135" t="str">
        <f t="shared" si="119"/>
        <v/>
      </c>
      <c r="N881" s="135" t="str">
        <f>IF(病理診断科ブロック!$M881="","","-")</f>
        <v/>
      </c>
      <c r="O881" s="135" t="str">
        <f t="shared" si="120"/>
        <v/>
      </c>
      <c r="P881" s="135" t="str">
        <f t="shared" si="121"/>
        <v/>
      </c>
      <c r="Q881" s="97" t="str">
        <f>IF(R881="","",IF(IFERROR(R881,"Error")="Error","Error",IF(COUNTIF(R$10:R1871,R881)=1,"OK","Duplication")))</f>
        <v/>
      </c>
      <c r="R881" s="134" t="str">
        <f t="shared" si="122"/>
        <v/>
      </c>
      <c r="S881" s="134" t="str">
        <f t="shared" si="123"/>
        <v/>
      </c>
    </row>
    <row r="882" spans="2:19" ht="14.1" customHeight="1" x14ac:dyDescent="0.15">
      <c r="B882" s="132" t="str">
        <f>IF(C881="","",COUNTA($B$10:B881)-COUNTBLANK($B$10:B881)+1)</f>
        <v/>
      </c>
      <c r="C882" s="143" t="str">
        <f t="shared" si="124"/>
        <v/>
      </c>
      <c r="D882" s="143"/>
      <c r="E882" s="143" t="str">
        <f>IF(病理診断科ブロック!$M882="","","-")</f>
        <v/>
      </c>
      <c r="F882" s="143"/>
      <c r="G882" s="61"/>
      <c r="I882" s="93" t="str">
        <f t="shared" si="117"/>
        <v/>
      </c>
      <c r="J882" s="93" t="str">
        <f t="shared" si="118"/>
        <v/>
      </c>
      <c r="K882" s="132" t="str">
        <f>IF(L882="","",COUNTIF(L$10:L882,"H"))</f>
        <v/>
      </c>
      <c r="L882" s="133" t="str">
        <f t="shared" si="125"/>
        <v/>
      </c>
      <c r="M882" s="132" t="str">
        <f t="shared" si="119"/>
        <v/>
      </c>
      <c r="N882" s="132" t="str">
        <f>IF(病理診断科ブロック!$M882="","","-")</f>
        <v/>
      </c>
      <c r="O882" s="132" t="str">
        <f t="shared" si="120"/>
        <v/>
      </c>
      <c r="P882" s="132" t="str">
        <f t="shared" si="121"/>
        <v/>
      </c>
      <c r="Q882" s="97" t="str">
        <f>IF(R882="","",IF(IFERROR(R882,"Error")="Error","Error",IF(COUNTIF(R$10:R1872,R882)=1,"OK","Duplication")))</f>
        <v/>
      </c>
      <c r="R882" s="134" t="str">
        <f t="shared" si="122"/>
        <v/>
      </c>
      <c r="S882" s="134" t="str">
        <f t="shared" si="123"/>
        <v/>
      </c>
    </row>
    <row r="883" spans="2:19" ht="14.1" customHeight="1" x14ac:dyDescent="0.15">
      <c r="B883" s="135" t="str">
        <f>IF(C882="","",COUNTA($B$10:B882)-COUNTBLANK($B$10:B882)+1)</f>
        <v/>
      </c>
      <c r="C883" s="142" t="str">
        <f t="shared" si="124"/>
        <v/>
      </c>
      <c r="D883" s="142"/>
      <c r="E883" s="142" t="str">
        <f>IF(病理診断科ブロック!$M883="","","-")</f>
        <v/>
      </c>
      <c r="F883" s="142"/>
      <c r="G883" s="60"/>
      <c r="I883" s="93" t="str">
        <f t="shared" si="117"/>
        <v/>
      </c>
      <c r="J883" s="93" t="str">
        <f t="shared" si="118"/>
        <v/>
      </c>
      <c r="K883" s="135" t="str">
        <f>IF(L883="","",COUNTIF(L$10:L883,"H"))</f>
        <v/>
      </c>
      <c r="L883" s="137" t="str">
        <f t="shared" si="125"/>
        <v/>
      </c>
      <c r="M883" s="135" t="str">
        <f t="shared" si="119"/>
        <v/>
      </c>
      <c r="N883" s="135" t="str">
        <f>IF(病理診断科ブロック!$M883="","","-")</f>
        <v/>
      </c>
      <c r="O883" s="135" t="str">
        <f t="shared" si="120"/>
        <v/>
      </c>
      <c r="P883" s="135" t="str">
        <f t="shared" si="121"/>
        <v/>
      </c>
      <c r="Q883" s="97" t="str">
        <f>IF(R883="","",IF(IFERROR(R883,"Error")="Error","Error",IF(COUNTIF(R$10:R1873,R883)=1,"OK","Duplication")))</f>
        <v/>
      </c>
      <c r="R883" s="134" t="str">
        <f t="shared" si="122"/>
        <v/>
      </c>
      <c r="S883" s="134" t="str">
        <f t="shared" si="123"/>
        <v/>
      </c>
    </row>
    <row r="884" spans="2:19" ht="14.1" customHeight="1" x14ac:dyDescent="0.15">
      <c r="B884" s="132" t="str">
        <f>IF(C883="","",COUNTA($B$10:B883)-COUNTBLANK($B$10:B883)+1)</f>
        <v/>
      </c>
      <c r="C884" s="143" t="str">
        <f t="shared" si="124"/>
        <v/>
      </c>
      <c r="D884" s="143"/>
      <c r="E884" s="143" t="str">
        <f>IF(病理診断科ブロック!$M884="","","-")</f>
        <v/>
      </c>
      <c r="F884" s="143"/>
      <c r="G884" s="61"/>
      <c r="I884" s="93" t="str">
        <f t="shared" si="117"/>
        <v/>
      </c>
      <c r="J884" s="93" t="str">
        <f t="shared" si="118"/>
        <v/>
      </c>
      <c r="K884" s="132" t="str">
        <f>IF(L884="","",COUNTIF(L$10:L884,"H"))</f>
        <v/>
      </c>
      <c r="L884" s="133" t="str">
        <f t="shared" si="125"/>
        <v/>
      </c>
      <c r="M884" s="132" t="str">
        <f t="shared" si="119"/>
        <v/>
      </c>
      <c r="N884" s="132" t="str">
        <f>IF(病理診断科ブロック!$M884="","","-")</f>
        <v/>
      </c>
      <c r="O884" s="132" t="str">
        <f t="shared" si="120"/>
        <v/>
      </c>
      <c r="P884" s="132" t="str">
        <f t="shared" si="121"/>
        <v/>
      </c>
      <c r="Q884" s="97" t="str">
        <f>IF(R884="","",IF(IFERROR(R884,"Error")="Error","Error",IF(COUNTIF(R$10:R1874,R884)=1,"OK","Duplication")))</f>
        <v/>
      </c>
      <c r="R884" s="134" t="str">
        <f t="shared" si="122"/>
        <v/>
      </c>
      <c r="S884" s="134" t="str">
        <f t="shared" si="123"/>
        <v/>
      </c>
    </row>
    <row r="885" spans="2:19" ht="14.1" customHeight="1" x14ac:dyDescent="0.15">
      <c r="B885" s="135" t="str">
        <f>IF(C884="","",COUNTA($B$10:B884)-COUNTBLANK($B$10:B884)+1)</f>
        <v/>
      </c>
      <c r="C885" s="142" t="str">
        <f t="shared" si="124"/>
        <v/>
      </c>
      <c r="D885" s="142"/>
      <c r="E885" s="142" t="str">
        <f>IF(病理診断科ブロック!$M885="","","-")</f>
        <v/>
      </c>
      <c r="F885" s="142"/>
      <c r="G885" s="60"/>
      <c r="I885" s="93" t="str">
        <f t="shared" si="117"/>
        <v/>
      </c>
      <c r="J885" s="93" t="str">
        <f t="shared" si="118"/>
        <v/>
      </c>
      <c r="K885" s="135" t="str">
        <f>IF(L885="","",COUNTIF(L$10:L885,"H"))</f>
        <v/>
      </c>
      <c r="L885" s="137" t="str">
        <f t="shared" si="125"/>
        <v/>
      </c>
      <c r="M885" s="135" t="str">
        <f t="shared" si="119"/>
        <v/>
      </c>
      <c r="N885" s="135" t="str">
        <f>IF(病理診断科ブロック!$M885="","","-")</f>
        <v/>
      </c>
      <c r="O885" s="135" t="str">
        <f t="shared" si="120"/>
        <v/>
      </c>
      <c r="P885" s="135" t="str">
        <f t="shared" si="121"/>
        <v/>
      </c>
      <c r="Q885" s="97" t="str">
        <f>IF(R885="","",IF(IFERROR(R885,"Error")="Error","Error",IF(COUNTIF(R$10:R1875,R885)=1,"OK","Duplication")))</f>
        <v/>
      </c>
      <c r="R885" s="134" t="str">
        <f t="shared" si="122"/>
        <v/>
      </c>
      <c r="S885" s="134" t="str">
        <f t="shared" si="123"/>
        <v/>
      </c>
    </row>
    <row r="886" spans="2:19" ht="14.1" customHeight="1" x14ac:dyDescent="0.15">
      <c r="B886" s="132" t="str">
        <f>IF(C885="","",COUNTA($B$10:B885)-COUNTBLANK($B$10:B885)+1)</f>
        <v/>
      </c>
      <c r="C886" s="143" t="str">
        <f t="shared" si="124"/>
        <v/>
      </c>
      <c r="D886" s="143"/>
      <c r="E886" s="143" t="str">
        <f>IF(病理診断科ブロック!$M886="","","-")</f>
        <v/>
      </c>
      <c r="F886" s="143"/>
      <c r="G886" s="61"/>
      <c r="I886" s="93" t="str">
        <f t="shared" si="117"/>
        <v/>
      </c>
      <c r="J886" s="93" t="str">
        <f t="shared" si="118"/>
        <v/>
      </c>
      <c r="K886" s="132" t="str">
        <f>IF(L886="","",COUNTIF(L$10:L886,"H"))</f>
        <v/>
      </c>
      <c r="L886" s="133" t="str">
        <f t="shared" si="125"/>
        <v/>
      </c>
      <c r="M886" s="132" t="str">
        <f t="shared" si="119"/>
        <v/>
      </c>
      <c r="N886" s="132" t="str">
        <f>IF(病理診断科ブロック!$M886="","","-")</f>
        <v/>
      </c>
      <c r="O886" s="132" t="str">
        <f t="shared" si="120"/>
        <v/>
      </c>
      <c r="P886" s="132" t="str">
        <f t="shared" si="121"/>
        <v/>
      </c>
      <c r="Q886" s="97" t="str">
        <f>IF(R886="","",IF(IFERROR(R886,"Error")="Error","Error",IF(COUNTIF(R$10:R1876,R886)=1,"OK","Duplication")))</f>
        <v/>
      </c>
      <c r="R886" s="134" t="str">
        <f t="shared" si="122"/>
        <v/>
      </c>
      <c r="S886" s="134" t="str">
        <f t="shared" si="123"/>
        <v/>
      </c>
    </row>
    <row r="887" spans="2:19" ht="14.1" customHeight="1" x14ac:dyDescent="0.15">
      <c r="B887" s="135" t="str">
        <f>IF(C886="","",COUNTA($B$10:B886)-COUNTBLANK($B$10:B886)+1)</f>
        <v/>
      </c>
      <c r="C887" s="142" t="str">
        <f t="shared" si="124"/>
        <v/>
      </c>
      <c r="D887" s="142"/>
      <c r="E887" s="142" t="str">
        <f>IF(病理診断科ブロック!$M887="","","-")</f>
        <v/>
      </c>
      <c r="F887" s="142"/>
      <c r="G887" s="60"/>
      <c r="I887" s="93" t="str">
        <f t="shared" si="117"/>
        <v/>
      </c>
      <c r="J887" s="93" t="str">
        <f t="shared" si="118"/>
        <v/>
      </c>
      <c r="K887" s="135" t="str">
        <f>IF(L887="","",COUNTIF(L$10:L887,"H"))</f>
        <v/>
      </c>
      <c r="L887" s="137" t="str">
        <f t="shared" si="125"/>
        <v/>
      </c>
      <c r="M887" s="135" t="str">
        <f t="shared" si="119"/>
        <v/>
      </c>
      <c r="N887" s="135" t="str">
        <f>IF(病理診断科ブロック!$M887="","","-")</f>
        <v/>
      </c>
      <c r="O887" s="135" t="str">
        <f t="shared" si="120"/>
        <v/>
      </c>
      <c r="P887" s="135" t="str">
        <f t="shared" si="121"/>
        <v/>
      </c>
      <c r="Q887" s="97" t="str">
        <f>IF(R887="","",IF(IFERROR(R887,"Error")="Error","Error",IF(COUNTIF(R$10:R1877,R887)=1,"OK","Duplication")))</f>
        <v/>
      </c>
      <c r="R887" s="134" t="str">
        <f t="shared" si="122"/>
        <v/>
      </c>
      <c r="S887" s="134" t="str">
        <f t="shared" si="123"/>
        <v/>
      </c>
    </row>
    <row r="888" spans="2:19" ht="14.1" customHeight="1" x14ac:dyDescent="0.15">
      <c r="B888" s="132" t="str">
        <f>IF(C887="","",COUNTA($B$10:B887)-COUNTBLANK($B$10:B887)+1)</f>
        <v/>
      </c>
      <c r="C888" s="143" t="str">
        <f t="shared" si="124"/>
        <v/>
      </c>
      <c r="D888" s="143"/>
      <c r="E888" s="143" t="str">
        <f>IF(病理診断科ブロック!$M888="","","-")</f>
        <v/>
      </c>
      <c r="F888" s="143"/>
      <c r="G888" s="61"/>
      <c r="I888" s="93" t="str">
        <f t="shared" si="117"/>
        <v/>
      </c>
      <c r="J888" s="93" t="str">
        <f t="shared" si="118"/>
        <v/>
      </c>
      <c r="K888" s="132" t="str">
        <f>IF(L888="","",COUNTIF(L$10:L888,"H"))</f>
        <v/>
      </c>
      <c r="L888" s="133" t="str">
        <f t="shared" si="125"/>
        <v/>
      </c>
      <c r="M888" s="132" t="str">
        <f t="shared" si="119"/>
        <v/>
      </c>
      <c r="N888" s="132" t="str">
        <f>IF(病理診断科ブロック!$M888="","","-")</f>
        <v/>
      </c>
      <c r="O888" s="132" t="str">
        <f t="shared" si="120"/>
        <v/>
      </c>
      <c r="P888" s="132" t="str">
        <f t="shared" si="121"/>
        <v/>
      </c>
      <c r="Q888" s="97" t="str">
        <f>IF(R888="","",IF(IFERROR(R888,"Error")="Error","Error",IF(COUNTIF(R$10:R1878,R888)=1,"OK","Duplication")))</f>
        <v/>
      </c>
      <c r="R888" s="134" t="str">
        <f t="shared" si="122"/>
        <v/>
      </c>
      <c r="S888" s="134" t="str">
        <f t="shared" si="123"/>
        <v/>
      </c>
    </row>
    <row r="889" spans="2:19" ht="14.1" customHeight="1" x14ac:dyDescent="0.15">
      <c r="B889" s="135" t="str">
        <f>IF(C888="","",COUNTA($B$10:B888)-COUNTBLANK($B$10:B888)+1)</f>
        <v/>
      </c>
      <c r="C889" s="142" t="str">
        <f t="shared" si="124"/>
        <v/>
      </c>
      <c r="D889" s="142"/>
      <c r="E889" s="142" t="str">
        <f>IF(病理診断科ブロック!$M889="","","-")</f>
        <v/>
      </c>
      <c r="F889" s="142"/>
      <c r="G889" s="60"/>
      <c r="I889" s="93" t="str">
        <f t="shared" si="117"/>
        <v/>
      </c>
      <c r="J889" s="93" t="str">
        <f t="shared" si="118"/>
        <v/>
      </c>
      <c r="K889" s="135" t="str">
        <f>IF(L889="","",COUNTIF(L$10:L889,"H"))</f>
        <v/>
      </c>
      <c r="L889" s="137" t="str">
        <f t="shared" si="125"/>
        <v/>
      </c>
      <c r="M889" s="135" t="str">
        <f t="shared" si="119"/>
        <v/>
      </c>
      <c r="N889" s="135" t="str">
        <f>IF(病理診断科ブロック!$M889="","","-")</f>
        <v/>
      </c>
      <c r="O889" s="135" t="str">
        <f t="shared" si="120"/>
        <v/>
      </c>
      <c r="P889" s="135" t="str">
        <f t="shared" si="121"/>
        <v/>
      </c>
      <c r="Q889" s="97" t="str">
        <f>IF(R889="","",IF(IFERROR(R889,"Error")="Error","Error",IF(COUNTIF(R$10:R1879,R889)=1,"OK","Duplication")))</f>
        <v/>
      </c>
      <c r="R889" s="134" t="str">
        <f t="shared" si="122"/>
        <v/>
      </c>
      <c r="S889" s="134" t="str">
        <f t="shared" si="123"/>
        <v/>
      </c>
    </row>
    <row r="890" spans="2:19" ht="14.1" customHeight="1" x14ac:dyDescent="0.15">
      <c r="B890" s="132" t="str">
        <f>IF(C889="","",COUNTA($B$10:B889)-COUNTBLANK($B$10:B889)+1)</f>
        <v/>
      </c>
      <c r="C890" s="143" t="str">
        <f t="shared" si="124"/>
        <v/>
      </c>
      <c r="D890" s="143"/>
      <c r="E890" s="143" t="str">
        <f>IF(病理診断科ブロック!$M890="","","-")</f>
        <v/>
      </c>
      <c r="F890" s="143"/>
      <c r="G890" s="61"/>
      <c r="I890" s="93" t="str">
        <f t="shared" si="117"/>
        <v/>
      </c>
      <c r="J890" s="93" t="str">
        <f t="shared" si="118"/>
        <v/>
      </c>
      <c r="K890" s="132" t="str">
        <f>IF(L890="","",COUNTIF(L$10:L890,"H"))</f>
        <v/>
      </c>
      <c r="L890" s="133" t="str">
        <f t="shared" si="125"/>
        <v/>
      </c>
      <c r="M890" s="132" t="str">
        <f t="shared" si="119"/>
        <v/>
      </c>
      <c r="N890" s="132" t="str">
        <f>IF(病理診断科ブロック!$M890="","","-")</f>
        <v/>
      </c>
      <c r="O890" s="132" t="str">
        <f t="shared" si="120"/>
        <v/>
      </c>
      <c r="P890" s="132" t="str">
        <f t="shared" si="121"/>
        <v/>
      </c>
      <c r="Q890" s="97" t="str">
        <f>IF(R890="","",IF(IFERROR(R890,"Error")="Error","Error",IF(COUNTIF(R$10:R1880,R890)=1,"OK","Duplication")))</f>
        <v/>
      </c>
      <c r="R890" s="134" t="str">
        <f t="shared" si="122"/>
        <v/>
      </c>
      <c r="S890" s="134" t="str">
        <f t="shared" si="123"/>
        <v/>
      </c>
    </row>
    <row r="891" spans="2:19" ht="14.1" customHeight="1" x14ac:dyDescent="0.15">
      <c r="B891" s="135" t="str">
        <f>IF(C890="","",COUNTA($B$10:B890)-COUNTBLANK($B$10:B890)+1)</f>
        <v/>
      </c>
      <c r="C891" s="142" t="str">
        <f t="shared" si="124"/>
        <v/>
      </c>
      <c r="D891" s="142"/>
      <c r="E891" s="142" t="str">
        <f>IF(病理診断科ブロック!$M891="","","-")</f>
        <v/>
      </c>
      <c r="F891" s="142"/>
      <c r="G891" s="60"/>
      <c r="I891" s="93" t="str">
        <f t="shared" si="117"/>
        <v/>
      </c>
      <c r="J891" s="93" t="str">
        <f t="shared" si="118"/>
        <v/>
      </c>
      <c r="K891" s="135" t="str">
        <f>IF(L891="","",COUNTIF(L$10:L891,"H"))</f>
        <v/>
      </c>
      <c r="L891" s="137" t="str">
        <f t="shared" si="125"/>
        <v/>
      </c>
      <c r="M891" s="135" t="str">
        <f t="shared" si="119"/>
        <v/>
      </c>
      <c r="N891" s="135" t="str">
        <f>IF(病理診断科ブロック!$M891="","","-")</f>
        <v/>
      </c>
      <c r="O891" s="135" t="str">
        <f t="shared" si="120"/>
        <v/>
      </c>
      <c r="P891" s="135" t="str">
        <f t="shared" si="121"/>
        <v/>
      </c>
      <c r="Q891" s="97" t="str">
        <f>IF(R891="","",IF(IFERROR(R891,"Error")="Error","Error",IF(COUNTIF(R$10:R1881,R891)=1,"OK","Duplication")))</f>
        <v/>
      </c>
      <c r="R891" s="134" t="str">
        <f t="shared" si="122"/>
        <v/>
      </c>
      <c r="S891" s="134" t="str">
        <f t="shared" si="123"/>
        <v/>
      </c>
    </row>
    <row r="892" spans="2:19" ht="14.1" customHeight="1" x14ac:dyDescent="0.15">
      <c r="B892" s="132" t="str">
        <f>IF(C891="","",COUNTA($B$10:B891)-COUNTBLANK($B$10:B891)+1)</f>
        <v/>
      </c>
      <c r="C892" s="143" t="str">
        <f t="shared" si="124"/>
        <v/>
      </c>
      <c r="D892" s="143"/>
      <c r="E892" s="143" t="str">
        <f>IF(病理診断科ブロック!$M892="","","-")</f>
        <v/>
      </c>
      <c r="F892" s="143"/>
      <c r="G892" s="61"/>
      <c r="I892" s="93" t="str">
        <f t="shared" si="117"/>
        <v/>
      </c>
      <c r="J892" s="93" t="str">
        <f t="shared" si="118"/>
        <v/>
      </c>
      <c r="K892" s="132" t="str">
        <f>IF(L892="","",COUNTIF(L$10:L892,"H"))</f>
        <v/>
      </c>
      <c r="L892" s="133" t="str">
        <f t="shared" si="125"/>
        <v/>
      </c>
      <c r="M892" s="132" t="str">
        <f t="shared" si="119"/>
        <v/>
      </c>
      <c r="N892" s="132" t="str">
        <f>IF(病理診断科ブロック!$M892="","","-")</f>
        <v/>
      </c>
      <c r="O892" s="132" t="str">
        <f t="shared" si="120"/>
        <v/>
      </c>
      <c r="P892" s="132" t="str">
        <f t="shared" si="121"/>
        <v/>
      </c>
      <c r="Q892" s="97" t="str">
        <f>IF(R892="","",IF(IFERROR(R892,"Error")="Error","Error",IF(COUNTIF(R$10:R1882,R892)=1,"OK","Duplication")))</f>
        <v/>
      </c>
      <c r="R892" s="134" t="str">
        <f t="shared" si="122"/>
        <v/>
      </c>
      <c r="S892" s="134" t="str">
        <f t="shared" si="123"/>
        <v/>
      </c>
    </row>
    <row r="893" spans="2:19" ht="14.1" customHeight="1" x14ac:dyDescent="0.15">
      <c r="B893" s="135" t="str">
        <f>IF(C892="","",COUNTA($B$10:B892)-COUNTBLANK($B$10:B892)+1)</f>
        <v/>
      </c>
      <c r="C893" s="142" t="str">
        <f t="shared" si="124"/>
        <v/>
      </c>
      <c r="D893" s="142"/>
      <c r="E893" s="142" t="str">
        <f>IF(病理診断科ブロック!$M893="","","-")</f>
        <v/>
      </c>
      <c r="F893" s="142"/>
      <c r="G893" s="60"/>
      <c r="I893" s="93" t="str">
        <f t="shared" si="117"/>
        <v/>
      </c>
      <c r="J893" s="93" t="str">
        <f t="shared" si="118"/>
        <v/>
      </c>
      <c r="K893" s="135" t="str">
        <f>IF(L893="","",COUNTIF(L$10:L893,"H"))</f>
        <v/>
      </c>
      <c r="L893" s="137" t="str">
        <f t="shared" si="125"/>
        <v/>
      </c>
      <c r="M893" s="135" t="str">
        <f t="shared" si="119"/>
        <v/>
      </c>
      <c r="N893" s="135" t="str">
        <f>IF(病理診断科ブロック!$M893="","","-")</f>
        <v/>
      </c>
      <c r="O893" s="135" t="str">
        <f t="shared" si="120"/>
        <v/>
      </c>
      <c r="P893" s="135" t="str">
        <f t="shared" si="121"/>
        <v/>
      </c>
      <c r="Q893" s="97" t="str">
        <f>IF(R893="","",IF(IFERROR(R893,"Error")="Error","Error",IF(COUNTIF(R$10:R1883,R893)=1,"OK","Duplication")))</f>
        <v/>
      </c>
      <c r="R893" s="134" t="str">
        <f t="shared" si="122"/>
        <v/>
      </c>
      <c r="S893" s="134" t="str">
        <f t="shared" si="123"/>
        <v/>
      </c>
    </row>
    <row r="894" spans="2:19" ht="14.1" customHeight="1" x14ac:dyDescent="0.15">
      <c r="B894" s="132" t="str">
        <f>IF(C893="","",COUNTA($B$10:B893)-COUNTBLANK($B$10:B893)+1)</f>
        <v/>
      </c>
      <c r="C894" s="143" t="str">
        <f t="shared" si="124"/>
        <v/>
      </c>
      <c r="D894" s="143"/>
      <c r="E894" s="143" t="str">
        <f>IF(病理診断科ブロック!$M894="","","-")</f>
        <v/>
      </c>
      <c r="F894" s="143"/>
      <c r="G894" s="61"/>
      <c r="I894" s="93" t="str">
        <f t="shared" si="117"/>
        <v/>
      </c>
      <c r="J894" s="93" t="str">
        <f t="shared" si="118"/>
        <v/>
      </c>
      <c r="K894" s="132" t="str">
        <f>IF(L894="","",COUNTIF(L$10:L894,"H"))</f>
        <v/>
      </c>
      <c r="L894" s="133" t="str">
        <f t="shared" si="125"/>
        <v/>
      </c>
      <c r="M894" s="132" t="str">
        <f t="shared" si="119"/>
        <v/>
      </c>
      <c r="N894" s="132" t="str">
        <f>IF(病理診断科ブロック!$M894="","","-")</f>
        <v/>
      </c>
      <c r="O894" s="132" t="str">
        <f t="shared" si="120"/>
        <v/>
      </c>
      <c r="P894" s="132" t="str">
        <f t="shared" si="121"/>
        <v/>
      </c>
      <c r="Q894" s="97" t="str">
        <f>IF(R894="","",IF(IFERROR(R894,"Error")="Error","Error",IF(COUNTIF(R$10:R1884,R894)=1,"OK","Duplication")))</f>
        <v/>
      </c>
      <c r="R894" s="134" t="str">
        <f t="shared" si="122"/>
        <v/>
      </c>
      <c r="S894" s="134" t="str">
        <f t="shared" si="123"/>
        <v/>
      </c>
    </row>
    <row r="895" spans="2:19" ht="14.1" customHeight="1" x14ac:dyDescent="0.15">
      <c r="B895" s="135" t="str">
        <f>IF(C894="","",COUNTA($B$10:B894)-COUNTBLANK($B$10:B894)+1)</f>
        <v/>
      </c>
      <c r="C895" s="142" t="str">
        <f t="shared" si="124"/>
        <v/>
      </c>
      <c r="D895" s="142"/>
      <c r="E895" s="142" t="str">
        <f>IF(病理診断科ブロック!$M895="","","-")</f>
        <v/>
      </c>
      <c r="F895" s="142"/>
      <c r="G895" s="60"/>
      <c r="I895" s="93" t="str">
        <f t="shared" si="117"/>
        <v/>
      </c>
      <c r="J895" s="93" t="str">
        <f t="shared" si="118"/>
        <v/>
      </c>
      <c r="K895" s="135" t="str">
        <f>IF(L895="","",COUNTIF(L$10:L895,"H"))</f>
        <v/>
      </c>
      <c r="L895" s="137" t="str">
        <f t="shared" si="125"/>
        <v/>
      </c>
      <c r="M895" s="135" t="str">
        <f t="shared" si="119"/>
        <v/>
      </c>
      <c r="N895" s="135" t="str">
        <f>IF(病理診断科ブロック!$M895="","","-")</f>
        <v/>
      </c>
      <c r="O895" s="135" t="str">
        <f t="shared" si="120"/>
        <v/>
      </c>
      <c r="P895" s="135" t="str">
        <f t="shared" si="121"/>
        <v/>
      </c>
      <c r="Q895" s="97" t="str">
        <f>IF(R895="","",IF(IFERROR(R895,"Error")="Error","Error",IF(COUNTIF(R$10:R1885,R895)=1,"OK","Duplication")))</f>
        <v/>
      </c>
      <c r="R895" s="134" t="str">
        <f t="shared" si="122"/>
        <v/>
      </c>
      <c r="S895" s="134" t="str">
        <f t="shared" si="123"/>
        <v/>
      </c>
    </row>
    <row r="896" spans="2:19" ht="14.1" customHeight="1" x14ac:dyDescent="0.15">
      <c r="B896" s="132" t="str">
        <f>IF(C895="","",COUNTA($B$10:B895)-COUNTBLANK($B$10:B895)+1)</f>
        <v/>
      </c>
      <c r="C896" s="143" t="str">
        <f t="shared" si="124"/>
        <v/>
      </c>
      <c r="D896" s="143"/>
      <c r="E896" s="143" t="str">
        <f>IF(病理診断科ブロック!$M896="","","-")</f>
        <v/>
      </c>
      <c r="F896" s="143"/>
      <c r="G896" s="61"/>
      <c r="I896" s="93" t="str">
        <f t="shared" si="117"/>
        <v/>
      </c>
      <c r="J896" s="93" t="str">
        <f t="shared" si="118"/>
        <v/>
      </c>
      <c r="K896" s="132" t="str">
        <f>IF(L896="","",COUNTIF(L$10:L896,"H"))</f>
        <v/>
      </c>
      <c r="L896" s="133" t="str">
        <f t="shared" si="125"/>
        <v/>
      </c>
      <c r="M896" s="132" t="str">
        <f t="shared" si="119"/>
        <v/>
      </c>
      <c r="N896" s="132" t="str">
        <f>IF(病理診断科ブロック!$M896="","","-")</f>
        <v/>
      </c>
      <c r="O896" s="132" t="str">
        <f t="shared" si="120"/>
        <v/>
      </c>
      <c r="P896" s="132" t="str">
        <f t="shared" si="121"/>
        <v/>
      </c>
      <c r="Q896" s="97" t="str">
        <f>IF(R896="","",IF(IFERROR(R896,"Error")="Error","Error",IF(COUNTIF(R$10:R1886,R896)=1,"OK","Duplication")))</f>
        <v/>
      </c>
      <c r="R896" s="134" t="str">
        <f t="shared" si="122"/>
        <v/>
      </c>
      <c r="S896" s="134" t="str">
        <f t="shared" si="123"/>
        <v/>
      </c>
    </row>
    <row r="897" spans="2:19" ht="14.1" customHeight="1" x14ac:dyDescent="0.15">
      <c r="B897" s="135" t="str">
        <f>IF(C896="","",COUNTA($B$10:B896)-COUNTBLANK($B$10:B896)+1)</f>
        <v/>
      </c>
      <c r="C897" s="142" t="str">
        <f t="shared" si="124"/>
        <v/>
      </c>
      <c r="D897" s="142"/>
      <c r="E897" s="142" t="str">
        <f>IF(病理診断科ブロック!$M897="","","-")</f>
        <v/>
      </c>
      <c r="F897" s="142"/>
      <c r="G897" s="60"/>
      <c r="I897" s="93" t="str">
        <f t="shared" si="117"/>
        <v/>
      </c>
      <c r="J897" s="93" t="str">
        <f t="shared" si="118"/>
        <v/>
      </c>
      <c r="K897" s="135" t="str">
        <f>IF(L897="","",COUNTIF(L$10:L897,"H"))</f>
        <v/>
      </c>
      <c r="L897" s="137" t="str">
        <f t="shared" si="125"/>
        <v/>
      </c>
      <c r="M897" s="135" t="str">
        <f t="shared" si="119"/>
        <v/>
      </c>
      <c r="N897" s="135" t="str">
        <f>IF(病理診断科ブロック!$M897="","","-")</f>
        <v/>
      </c>
      <c r="O897" s="135" t="str">
        <f t="shared" si="120"/>
        <v/>
      </c>
      <c r="P897" s="135" t="str">
        <f t="shared" si="121"/>
        <v/>
      </c>
      <c r="Q897" s="97" t="str">
        <f>IF(R897="","",IF(IFERROR(R897,"Error")="Error","Error",IF(COUNTIF(R$10:R1887,R897)=1,"OK","Duplication")))</f>
        <v/>
      </c>
      <c r="R897" s="134" t="str">
        <f t="shared" si="122"/>
        <v/>
      </c>
      <c r="S897" s="134" t="str">
        <f t="shared" si="123"/>
        <v/>
      </c>
    </row>
    <row r="898" spans="2:19" ht="14.1" customHeight="1" x14ac:dyDescent="0.15">
      <c r="B898" s="132" t="str">
        <f>IF(C897="","",COUNTA($B$10:B897)-COUNTBLANK($B$10:B897)+1)</f>
        <v/>
      </c>
      <c r="C898" s="143" t="str">
        <f t="shared" si="124"/>
        <v/>
      </c>
      <c r="D898" s="143"/>
      <c r="E898" s="143" t="str">
        <f>IF(病理診断科ブロック!$M898="","","-")</f>
        <v/>
      </c>
      <c r="F898" s="143"/>
      <c r="G898" s="61"/>
      <c r="I898" s="93" t="str">
        <f t="shared" si="117"/>
        <v/>
      </c>
      <c r="J898" s="93" t="str">
        <f t="shared" si="118"/>
        <v/>
      </c>
      <c r="K898" s="132" t="str">
        <f>IF(L898="","",COUNTIF(L$10:L898,"H"))</f>
        <v/>
      </c>
      <c r="L898" s="133" t="str">
        <f t="shared" si="125"/>
        <v/>
      </c>
      <c r="M898" s="132" t="str">
        <f t="shared" si="119"/>
        <v/>
      </c>
      <c r="N898" s="132" t="str">
        <f>IF(病理診断科ブロック!$M898="","","-")</f>
        <v/>
      </c>
      <c r="O898" s="132" t="str">
        <f t="shared" si="120"/>
        <v/>
      </c>
      <c r="P898" s="132" t="str">
        <f t="shared" si="121"/>
        <v/>
      </c>
      <c r="Q898" s="97" t="str">
        <f>IF(R898="","",IF(IFERROR(R898,"Error")="Error","Error",IF(COUNTIF(R$10:R1888,R898)=1,"OK","Duplication")))</f>
        <v/>
      </c>
      <c r="R898" s="134" t="str">
        <f t="shared" si="122"/>
        <v/>
      </c>
      <c r="S898" s="134" t="str">
        <f t="shared" si="123"/>
        <v/>
      </c>
    </row>
    <row r="899" spans="2:19" ht="14.1" customHeight="1" x14ac:dyDescent="0.15">
      <c r="B899" s="135" t="str">
        <f>IF(C898="","",COUNTA($B$10:B898)-COUNTBLANK($B$10:B898)+1)</f>
        <v/>
      </c>
      <c r="C899" s="142" t="str">
        <f t="shared" si="124"/>
        <v/>
      </c>
      <c r="D899" s="142"/>
      <c r="E899" s="142" t="str">
        <f>IF(病理診断科ブロック!$M899="","","-")</f>
        <v/>
      </c>
      <c r="F899" s="142"/>
      <c r="G899" s="60"/>
      <c r="I899" s="93" t="str">
        <f t="shared" si="117"/>
        <v/>
      </c>
      <c r="J899" s="93" t="str">
        <f t="shared" si="118"/>
        <v/>
      </c>
      <c r="K899" s="135" t="str">
        <f>IF(L899="","",COUNTIF(L$10:L899,"H"))</f>
        <v/>
      </c>
      <c r="L899" s="137" t="str">
        <f t="shared" si="125"/>
        <v/>
      </c>
      <c r="M899" s="135" t="str">
        <f t="shared" si="119"/>
        <v/>
      </c>
      <c r="N899" s="135" t="str">
        <f>IF(病理診断科ブロック!$M899="","","-")</f>
        <v/>
      </c>
      <c r="O899" s="135" t="str">
        <f t="shared" si="120"/>
        <v/>
      </c>
      <c r="P899" s="135" t="str">
        <f t="shared" si="121"/>
        <v/>
      </c>
      <c r="Q899" s="97" t="str">
        <f>IF(R899="","",IF(IFERROR(R899,"Error")="Error","Error",IF(COUNTIF(R$10:R1889,R899)=1,"OK","Duplication")))</f>
        <v/>
      </c>
      <c r="R899" s="134" t="str">
        <f t="shared" si="122"/>
        <v/>
      </c>
      <c r="S899" s="134" t="str">
        <f t="shared" si="123"/>
        <v/>
      </c>
    </row>
    <row r="900" spans="2:19" ht="14.1" customHeight="1" x14ac:dyDescent="0.15">
      <c r="B900" s="132" t="str">
        <f>IF(C899="","",COUNTA($B$10:B899)-COUNTBLANK($B$10:B899)+1)</f>
        <v/>
      </c>
      <c r="C900" s="143" t="str">
        <f t="shared" si="124"/>
        <v/>
      </c>
      <c r="D900" s="143"/>
      <c r="E900" s="143" t="str">
        <f>IF(病理診断科ブロック!$M900="","","-")</f>
        <v/>
      </c>
      <c r="F900" s="143"/>
      <c r="G900" s="61"/>
      <c r="I900" s="93" t="str">
        <f t="shared" si="117"/>
        <v/>
      </c>
      <c r="J900" s="93" t="str">
        <f t="shared" si="118"/>
        <v/>
      </c>
      <c r="K900" s="132" t="str">
        <f>IF(L900="","",COUNTIF(L$10:L900,"H"))</f>
        <v/>
      </c>
      <c r="L900" s="133" t="str">
        <f t="shared" si="125"/>
        <v/>
      </c>
      <c r="M900" s="132" t="str">
        <f t="shared" si="119"/>
        <v/>
      </c>
      <c r="N900" s="132" t="str">
        <f>IF(病理診断科ブロック!$M900="","","-")</f>
        <v/>
      </c>
      <c r="O900" s="132" t="str">
        <f t="shared" si="120"/>
        <v/>
      </c>
      <c r="P900" s="132" t="str">
        <f t="shared" si="121"/>
        <v/>
      </c>
      <c r="Q900" s="97" t="str">
        <f>IF(R900="","",IF(IFERROR(R900,"Error")="Error","Error",IF(COUNTIF(R$10:R1890,R900)=1,"OK","Duplication")))</f>
        <v/>
      </c>
      <c r="R900" s="134" t="str">
        <f t="shared" si="122"/>
        <v/>
      </c>
      <c r="S900" s="134" t="str">
        <f t="shared" si="123"/>
        <v/>
      </c>
    </row>
    <row r="901" spans="2:19" ht="14.1" customHeight="1" x14ac:dyDescent="0.15">
      <c r="B901" s="135" t="str">
        <f>IF(C900="","",COUNTA($B$10:B900)-COUNTBLANK($B$10:B900)+1)</f>
        <v/>
      </c>
      <c r="C901" s="142" t="str">
        <f t="shared" si="124"/>
        <v/>
      </c>
      <c r="D901" s="142"/>
      <c r="E901" s="142" t="str">
        <f>IF(病理診断科ブロック!$M901="","","-")</f>
        <v/>
      </c>
      <c r="F901" s="142"/>
      <c r="G901" s="60"/>
      <c r="I901" s="93" t="str">
        <f t="shared" si="117"/>
        <v/>
      </c>
      <c r="J901" s="93" t="str">
        <f t="shared" si="118"/>
        <v/>
      </c>
      <c r="K901" s="135" t="str">
        <f>IF(L901="","",COUNTIF(L$10:L901,"H"))</f>
        <v/>
      </c>
      <c r="L901" s="137" t="str">
        <f t="shared" si="125"/>
        <v/>
      </c>
      <c r="M901" s="135" t="str">
        <f t="shared" si="119"/>
        <v/>
      </c>
      <c r="N901" s="135" t="str">
        <f>IF(病理診断科ブロック!$M901="","","-")</f>
        <v/>
      </c>
      <c r="O901" s="135" t="str">
        <f t="shared" si="120"/>
        <v/>
      </c>
      <c r="P901" s="135" t="str">
        <f t="shared" si="121"/>
        <v/>
      </c>
      <c r="Q901" s="97" t="str">
        <f>IF(R901="","",IF(IFERROR(R901,"Error")="Error","Error",IF(COUNTIF(R$10:R1891,R901)=1,"OK","Duplication")))</f>
        <v/>
      </c>
      <c r="R901" s="134" t="str">
        <f t="shared" si="122"/>
        <v/>
      </c>
      <c r="S901" s="134" t="str">
        <f t="shared" si="123"/>
        <v/>
      </c>
    </row>
    <row r="902" spans="2:19" ht="14.1" customHeight="1" x14ac:dyDescent="0.15">
      <c r="B902" s="132" t="str">
        <f>IF(C901="","",COUNTA($B$10:B901)-COUNTBLANK($B$10:B901)+1)</f>
        <v/>
      </c>
      <c r="C902" s="143" t="str">
        <f t="shared" si="124"/>
        <v/>
      </c>
      <c r="D902" s="143"/>
      <c r="E902" s="143" t="str">
        <f>IF(病理診断科ブロック!$M902="","","-")</f>
        <v/>
      </c>
      <c r="F902" s="143"/>
      <c r="G902" s="61"/>
      <c r="I902" s="93" t="str">
        <f t="shared" si="117"/>
        <v/>
      </c>
      <c r="J902" s="93" t="str">
        <f t="shared" si="118"/>
        <v/>
      </c>
      <c r="K902" s="132" t="str">
        <f>IF(L902="","",COUNTIF(L$10:L902,"H"))</f>
        <v/>
      </c>
      <c r="L902" s="133" t="str">
        <f t="shared" si="125"/>
        <v/>
      </c>
      <c r="M902" s="132" t="str">
        <f t="shared" si="119"/>
        <v/>
      </c>
      <c r="N902" s="132" t="str">
        <f>IF(病理診断科ブロック!$M902="","","-")</f>
        <v/>
      </c>
      <c r="O902" s="132" t="str">
        <f t="shared" si="120"/>
        <v/>
      </c>
      <c r="P902" s="132" t="str">
        <f t="shared" si="121"/>
        <v/>
      </c>
      <c r="Q902" s="97" t="str">
        <f>IF(R902="","",IF(IFERROR(R902,"Error")="Error","Error",IF(COUNTIF(R$10:R1892,R902)=1,"OK","Duplication")))</f>
        <v/>
      </c>
      <c r="R902" s="134" t="str">
        <f t="shared" si="122"/>
        <v/>
      </c>
      <c r="S902" s="134" t="str">
        <f t="shared" si="123"/>
        <v/>
      </c>
    </row>
    <row r="903" spans="2:19" ht="14.1" customHeight="1" x14ac:dyDescent="0.15">
      <c r="B903" s="135" t="str">
        <f>IF(C902="","",COUNTA($B$10:B902)-COUNTBLANK($B$10:B902)+1)</f>
        <v/>
      </c>
      <c r="C903" s="142" t="str">
        <f t="shared" si="124"/>
        <v/>
      </c>
      <c r="D903" s="142"/>
      <c r="E903" s="142" t="str">
        <f>IF(病理診断科ブロック!$M903="","","-")</f>
        <v/>
      </c>
      <c r="F903" s="142"/>
      <c r="G903" s="60"/>
      <c r="I903" s="93" t="str">
        <f t="shared" si="117"/>
        <v/>
      </c>
      <c r="J903" s="93" t="str">
        <f t="shared" si="118"/>
        <v/>
      </c>
      <c r="K903" s="135" t="str">
        <f>IF(L903="","",COUNTIF(L$10:L903,"H"))</f>
        <v/>
      </c>
      <c r="L903" s="137" t="str">
        <f t="shared" si="125"/>
        <v/>
      </c>
      <c r="M903" s="135" t="str">
        <f t="shared" si="119"/>
        <v/>
      </c>
      <c r="N903" s="135" t="str">
        <f>IF(病理診断科ブロック!$M903="","","-")</f>
        <v/>
      </c>
      <c r="O903" s="135" t="str">
        <f t="shared" si="120"/>
        <v/>
      </c>
      <c r="P903" s="135" t="str">
        <f t="shared" si="121"/>
        <v/>
      </c>
      <c r="Q903" s="97" t="str">
        <f>IF(R903="","",IF(IFERROR(R903,"Error")="Error","Error",IF(COUNTIF(R$10:R1893,R903)=1,"OK","Duplication")))</f>
        <v/>
      </c>
      <c r="R903" s="134" t="str">
        <f t="shared" si="122"/>
        <v/>
      </c>
      <c r="S903" s="134" t="str">
        <f t="shared" si="123"/>
        <v/>
      </c>
    </row>
    <row r="904" spans="2:19" ht="14.1" customHeight="1" x14ac:dyDescent="0.15">
      <c r="B904" s="132" t="str">
        <f>IF(C903="","",COUNTA($B$10:B903)-COUNTBLANK($B$10:B903)+1)</f>
        <v/>
      </c>
      <c r="C904" s="143" t="str">
        <f t="shared" si="124"/>
        <v/>
      </c>
      <c r="D904" s="143"/>
      <c r="E904" s="143" t="str">
        <f>IF(病理診断科ブロック!$M904="","","-")</f>
        <v/>
      </c>
      <c r="F904" s="143"/>
      <c r="G904" s="61"/>
      <c r="I904" s="93" t="str">
        <f t="shared" si="117"/>
        <v/>
      </c>
      <c r="J904" s="93" t="str">
        <f t="shared" si="118"/>
        <v/>
      </c>
      <c r="K904" s="132" t="str">
        <f>IF(L904="","",COUNTIF(L$10:L904,"H"))</f>
        <v/>
      </c>
      <c r="L904" s="133" t="str">
        <f t="shared" si="125"/>
        <v/>
      </c>
      <c r="M904" s="132" t="str">
        <f t="shared" si="119"/>
        <v/>
      </c>
      <c r="N904" s="132" t="str">
        <f>IF(病理診断科ブロック!$M904="","","-")</f>
        <v/>
      </c>
      <c r="O904" s="132" t="str">
        <f t="shared" si="120"/>
        <v/>
      </c>
      <c r="P904" s="132" t="str">
        <f t="shared" si="121"/>
        <v/>
      </c>
      <c r="Q904" s="97" t="str">
        <f>IF(R904="","",IF(IFERROR(R904,"Error")="Error","Error",IF(COUNTIF(R$10:R1894,R904)=1,"OK","Duplication")))</f>
        <v/>
      </c>
      <c r="R904" s="134" t="str">
        <f t="shared" si="122"/>
        <v/>
      </c>
      <c r="S904" s="134" t="str">
        <f t="shared" si="123"/>
        <v/>
      </c>
    </row>
    <row r="905" spans="2:19" ht="14.1" customHeight="1" x14ac:dyDescent="0.15">
      <c r="B905" s="135" t="str">
        <f>IF(C904="","",COUNTA($B$10:B904)-COUNTBLANK($B$10:B904)+1)</f>
        <v/>
      </c>
      <c r="C905" s="142" t="str">
        <f t="shared" si="124"/>
        <v/>
      </c>
      <c r="D905" s="142"/>
      <c r="E905" s="142" t="str">
        <f>IF(病理診断科ブロック!$M905="","","-")</f>
        <v/>
      </c>
      <c r="F905" s="142"/>
      <c r="G905" s="60"/>
      <c r="I905" s="93" t="str">
        <f t="shared" si="117"/>
        <v/>
      </c>
      <c r="J905" s="93" t="str">
        <f t="shared" si="118"/>
        <v/>
      </c>
      <c r="K905" s="135" t="str">
        <f>IF(L905="","",COUNTIF(L$10:L905,"H"))</f>
        <v/>
      </c>
      <c r="L905" s="137" t="str">
        <f t="shared" si="125"/>
        <v/>
      </c>
      <c r="M905" s="135" t="str">
        <f t="shared" si="119"/>
        <v/>
      </c>
      <c r="N905" s="135" t="str">
        <f>IF(病理診断科ブロック!$M905="","","-")</f>
        <v/>
      </c>
      <c r="O905" s="135" t="str">
        <f t="shared" si="120"/>
        <v/>
      </c>
      <c r="P905" s="135" t="str">
        <f t="shared" si="121"/>
        <v/>
      </c>
      <c r="Q905" s="97" t="str">
        <f>IF(R905="","",IF(IFERROR(R905,"Error")="Error","Error",IF(COUNTIF(R$10:R1895,R905)=1,"OK","Duplication")))</f>
        <v/>
      </c>
      <c r="R905" s="134" t="str">
        <f t="shared" si="122"/>
        <v/>
      </c>
      <c r="S905" s="134" t="str">
        <f t="shared" si="123"/>
        <v/>
      </c>
    </row>
    <row r="906" spans="2:19" ht="14.1" customHeight="1" x14ac:dyDescent="0.15">
      <c r="B906" s="132" t="str">
        <f>IF(C905="","",COUNTA($B$10:B905)-COUNTBLANK($B$10:B905)+1)</f>
        <v/>
      </c>
      <c r="C906" s="143" t="str">
        <f t="shared" si="124"/>
        <v/>
      </c>
      <c r="D906" s="143"/>
      <c r="E906" s="143" t="str">
        <f>IF(病理診断科ブロック!$M906="","","-")</f>
        <v/>
      </c>
      <c r="F906" s="143"/>
      <c r="G906" s="61"/>
      <c r="I906" s="93" t="str">
        <f t="shared" si="117"/>
        <v/>
      </c>
      <c r="J906" s="93" t="str">
        <f t="shared" si="118"/>
        <v/>
      </c>
      <c r="K906" s="132" t="str">
        <f>IF(L906="","",COUNTIF(L$10:L906,"H"))</f>
        <v/>
      </c>
      <c r="L906" s="133" t="str">
        <f t="shared" si="125"/>
        <v/>
      </c>
      <c r="M906" s="132" t="str">
        <f t="shared" si="119"/>
        <v/>
      </c>
      <c r="N906" s="132" t="str">
        <f>IF(病理診断科ブロック!$M906="","","-")</f>
        <v/>
      </c>
      <c r="O906" s="132" t="str">
        <f t="shared" si="120"/>
        <v/>
      </c>
      <c r="P906" s="132" t="str">
        <f t="shared" si="121"/>
        <v/>
      </c>
      <c r="Q906" s="97" t="str">
        <f>IF(R906="","",IF(IFERROR(R906,"Error")="Error","Error",IF(COUNTIF(R$10:R1896,R906)=1,"OK","Duplication")))</f>
        <v/>
      </c>
      <c r="R906" s="134" t="str">
        <f t="shared" si="122"/>
        <v/>
      </c>
      <c r="S906" s="134" t="str">
        <f t="shared" si="123"/>
        <v/>
      </c>
    </row>
    <row r="907" spans="2:19" ht="14.1" customHeight="1" x14ac:dyDescent="0.15">
      <c r="B907" s="135" t="str">
        <f>IF(C906="","",COUNTA($B$10:B906)-COUNTBLANK($B$10:B906)+1)</f>
        <v/>
      </c>
      <c r="C907" s="142" t="str">
        <f t="shared" si="124"/>
        <v/>
      </c>
      <c r="D907" s="142"/>
      <c r="E907" s="142" t="str">
        <f>IF(病理診断科ブロック!$M907="","","-")</f>
        <v/>
      </c>
      <c r="F907" s="142"/>
      <c r="G907" s="60"/>
      <c r="I907" s="93" t="str">
        <f t="shared" ref="I907:I970" si="126">SUBSTITUTE(SUBSTITUTE(C907,"　","")," ","")</f>
        <v/>
      </c>
      <c r="J907" s="93" t="str">
        <f t="shared" ref="J907:J970" si="127">ASC(I907)</f>
        <v/>
      </c>
      <c r="K907" s="135" t="str">
        <f>IF(L907="","",COUNTIF(L$10:L907,"H"))</f>
        <v/>
      </c>
      <c r="L907" s="137" t="str">
        <f t="shared" si="125"/>
        <v/>
      </c>
      <c r="M907" s="135" t="str">
        <f t="shared" ref="M907:M970" si="128">IF(J907="","",IF(COUNTIF(J907,"*H*"),REPT("0",2-LEN(MID(J907,FIND("H",J907)+1,FIND("-",J907)-FIND("H",J907)-1)))&amp;MID(J907,FIND("H",J907)+1,FIND("-",J907)-FIND("H",J907)-1),REPT("0",2-LEN(LEFT(J907,FIND("-",J907)-1)))&amp;LEFT(J907,FIND("-",J907)-1)))</f>
        <v/>
      </c>
      <c r="N907" s="135" t="str">
        <f>IF(病理診断科ブロック!$M907="","","-")</f>
        <v/>
      </c>
      <c r="O907" s="135" t="str">
        <f t="shared" ref="O907:O970" si="129">IF(J907="","",REPT("0",5-LEN(RIGHT(J907,LEN(J907)-FIND("-",J907))))&amp;RIGHT(J907,LEN(J907)-FIND("-",J907)))</f>
        <v/>
      </c>
      <c r="P907" s="135" t="str">
        <f t="shared" ref="P907:P970" si="130">IF(G907="","",ASC(G907))</f>
        <v/>
      </c>
      <c r="Q907" s="97" t="str">
        <f>IF(R907="","",IF(IFERROR(R907,"Error")="Error","Error",IF(COUNTIF(R$10:R1897,R907)=1,"OK","Duplication")))</f>
        <v/>
      </c>
      <c r="R907" s="134" t="str">
        <f t="shared" ref="R907:R970" si="131">M907&amp;N907&amp;O907&amp;P907</f>
        <v/>
      </c>
      <c r="S907" s="134" t="str">
        <f t="shared" ref="S907:S970" si="132">L907&amp;M907&amp;N907&amp;O907</f>
        <v/>
      </c>
    </row>
    <row r="908" spans="2:19" ht="14.1" customHeight="1" x14ac:dyDescent="0.15">
      <c r="B908" s="132" t="str">
        <f>IF(C907="","",COUNTA($B$10:B907)-COUNTBLANK($B$10:B907)+1)</f>
        <v/>
      </c>
      <c r="C908" s="143" t="str">
        <f t="shared" ref="C908:C971" si="133">IF(D907="","","H")</f>
        <v/>
      </c>
      <c r="D908" s="143"/>
      <c r="E908" s="143" t="str">
        <f>IF(病理診断科ブロック!$M908="","","-")</f>
        <v/>
      </c>
      <c r="F908" s="143"/>
      <c r="G908" s="61"/>
      <c r="I908" s="93" t="str">
        <f t="shared" si="126"/>
        <v/>
      </c>
      <c r="J908" s="93" t="str">
        <f t="shared" si="127"/>
        <v/>
      </c>
      <c r="K908" s="132" t="str">
        <f>IF(L908="","",COUNTIF(L$10:L908,"H"))</f>
        <v/>
      </c>
      <c r="L908" s="133" t="str">
        <f t="shared" ref="L908:L971" si="134">IF(M908="","","H")</f>
        <v/>
      </c>
      <c r="M908" s="132" t="str">
        <f t="shared" si="128"/>
        <v/>
      </c>
      <c r="N908" s="132" t="str">
        <f>IF(病理診断科ブロック!$M908="","","-")</f>
        <v/>
      </c>
      <c r="O908" s="132" t="str">
        <f t="shared" si="129"/>
        <v/>
      </c>
      <c r="P908" s="132" t="str">
        <f t="shared" si="130"/>
        <v/>
      </c>
      <c r="Q908" s="97" t="str">
        <f>IF(R908="","",IF(IFERROR(R908,"Error")="Error","Error",IF(COUNTIF(R$10:R1898,R908)=1,"OK","Duplication")))</f>
        <v/>
      </c>
      <c r="R908" s="134" t="str">
        <f t="shared" si="131"/>
        <v/>
      </c>
      <c r="S908" s="134" t="str">
        <f t="shared" si="132"/>
        <v/>
      </c>
    </row>
    <row r="909" spans="2:19" ht="14.1" customHeight="1" x14ac:dyDescent="0.15">
      <c r="B909" s="135" t="str">
        <f>IF(C908="","",COUNTA($B$10:B908)-COUNTBLANK($B$10:B908)+1)</f>
        <v/>
      </c>
      <c r="C909" s="142" t="str">
        <f t="shared" si="133"/>
        <v/>
      </c>
      <c r="D909" s="142"/>
      <c r="E909" s="142" t="str">
        <f>IF(病理診断科ブロック!$M909="","","-")</f>
        <v/>
      </c>
      <c r="F909" s="142"/>
      <c r="G909" s="60"/>
      <c r="I909" s="93" t="str">
        <f t="shared" si="126"/>
        <v/>
      </c>
      <c r="J909" s="93" t="str">
        <f t="shared" si="127"/>
        <v/>
      </c>
      <c r="K909" s="135" t="str">
        <f>IF(L909="","",COUNTIF(L$10:L909,"H"))</f>
        <v/>
      </c>
      <c r="L909" s="137" t="str">
        <f t="shared" si="134"/>
        <v/>
      </c>
      <c r="M909" s="135" t="str">
        <f t="shared" si="128"/>
        <v/>
      </c>
      <c r="N909" s="135" t="str">
        <f>IF(病理診断科ブロック!$M909="","","-")</f>
        <v/>
      </c>
      <c r="O909" s="135" t="str">
        <f t="shared" si="129"/>
        <v/>
      </c>
      <c r="P909" s="135" t="str">
        <f t="shared" si="130"/>
        <v/>
      </c>
      <c r="Q909" s="97" t="str">
        <f>IF(R909="","",IF(IFERROR(R909,"Error")="Error","Error",IF(COUNTIF(R$10:R1899,R909)=1,"OK","Duplication")))</f>
        <v/>
      </c>
      <c r="R909" s="134" t="str">
        <f t="shared" si="131"/>
        <v/>
      </c>
      <c r="S909" s="134" t="str">
        <f t="shared" si="132"/>
        <v/>
      </c>
    </row>
    <row r="910" spans="2:19" ht="14.1" customHeight="1" x14ac:dyDescent="0.15">
      <c r="B910" s="132" t="str">
        <f>IF(C909="","",COUNTA($B$10:B909)-COUNTBLANK($B$10:B909)+1)</f>
        <v/>
      </c>
      <c r="C910" s="143" t="str">
        <f t="shared" si="133"/>
        <v/>
      </c>
      <c r="D910" s="143"/>
      <c r="E910" s="143" t="str">
        <f>IF(病理診断科ブロック!$M910="","","-")</f>
        <v/>
      </c>
      <c r="F910" s="143"/>
      <c r="G910" s="61"/>
      <c r="I910" s="93" t="str">
        <f t="shared" si="126"/>
        <v/>
      </c>
      <c r="J910" s="93" t="str">
        <f t="shared" si="127"/>
        <v/>
      </c>
      <c r="K910" s="132" t="str">
        <f>IF(L910="","",COUNTIF(L$10:L910,"H"))</f>
        <v/>
      </c>
      <c r="L910" s="133" t="str">
        <f t="shared" si="134"/>
        <v/>
      </c>
      <c r="M910" s="132" t="str">
        <f t="shared" si="128"/>
        <v/>
      </c>
      <c r="N910" s="132" t="str">
        <f>IF(病理診断科ブロック!$M910="","","-")</f>
        <v/>
      </c>
      <c r="O910" s="132" t="str">
        <f t="shared" si="129"/>
        <v/>
      </c>
      <c r="P910" s="132" t="str">
        <f t="shared" si="130"/>
        <v/>
      </c>
      <c r="Q910" s="97" t="str">
        <f>IF(R910="","",IF(IFERROR(R910,"Error")="Error","Error",IF(COUNTIF(R$10:R1900,R910)=1,"OK","Duplication")))</f>
        <v/>
      </c>
      <c r="R910" s="134" t="str">
        <f t="shared" si="131"/>
        <v/>
      </c>
      <c r="S910" s="134" t="str">
        <f t="shared" si="132"/>
        <v/>
      </c>
    </row>
    <row r="911" spans="2:19" ht="14.1" customHeight="1" x14ac:dyDescent="0.15">
      <c r="B911" s="135" t="str">
        <f>IF(C910="","",COUNTA($B$10:B910)-COUNTBLANK($B$10:B910)+1)</f>
        <v/>
      </c>
      <c r="C911" s="142" t="str">
        <f t="shared" si="133"/>
        <v/>
      </c>
      <c r="D911" s="142"/>
      <c r="E911" s="142" t="str">
        <f>IF(病理診断科ブロック!$M911="","","-")</f>
        <v/>
      </c>
      <c r="F911" s="142"/>
      <c r="G911" s="60"/>
      <c r="I911" s="93" t="str">
        <f t="shared" si="126"/>
        <v/>
      </c>
      <c r="J911" s="93" t="str">
        <f t="shared" si="127"/>
        <v/>
      </c>
      <c r="K911" s="135" t="str">
        <f>IF(L911="","",COUNTIF(L$10:L911,"H"))</f>
        <v/>
      </c>
      <c r="L911" s="137" t="str">
        <f t="shared" si="134"/>
        <v/>
      </c>
      <c r="M911" s="135" t="str">
        <f t="shared" si="128"/>
        <v/>
      </c>
      <c r="N911" s="135" t="str">
        <f>IF(病理診断科ブロック!$M911="","","-")</f>
        <v/>
      </c>
      <c r="O911" s="135" t="str">
        <f t="shared" si="129"/>
        <v/>
      </c>
      <c r="P911" s="135" t="str">
        <f t="shared" si="130"/>
        <v/>
      </c>
      <c r="Q911" s="97" t="str">
        <f>IF(R911="","",IF(IFERROR(R911,"Error")="Error","Error",IF(COUNTIF(R$10:R1901,R911)=1,"OK","Duplication")))</f>
        <v/>
      </c>
      <c r="R911" s="134" t="str">
        <f t="shared" si="131"/>
        <v/>
      </c>
      <c r="S911" s="134" t="str">
        <f t="shared" si="132"/>
        <v/>
      </c>
    </row>
    <row r="912" spans="2:19" ht="14.1" customHeight="1" x14ac:dyDescent="0.15">
      <c r="B912" s="132" t="str">
        <f>IF(C911="","",COUNTA($B$10:B911)-COUNTBLANK($B$10:B911)+1)</f>
        <v/>
      </c>
      <c r="C912" s="143" t="str">
        <f t="shared" si="133"/>
        <v/>
      </c>
      <c r="D912" s="143"/>
      <c r="E912" s="143" t="str">
        <f>IF(病理診断科ブロック!$M912="","","-")</f>
        <v/>
      </c>
      <c r="F912" s="143"/>
      <c r="G912" s="61"/>
      <c r="I912" s="93" t="str">
        <f t="shared" si="126"/>
        <v/>
      </c>
      <c r="J912" s="93" t="str">
        <f t="shared" si="127"/>
        <v/>
      </c>
      <c r="K912" s="132" t="str">
        <f>IF(L912="","",COUNTIF(L$10:L912,"H"))</f>
        <v/>
      </c>
      <c r="L912" s="133" t="str">
        <f t="shared" si="134"/>
        <v/>
      </c>
      <c r="M912" s="132" t="str">
        <f t="shared" si="128"/>
        <v/>
      </c>
      <c r="N912" s="132" t="str">
        <f>IF(病理診断科ブロック!$M912="","","-")</f>
        <v/>
      </c>
      <c r="O912" s="132" t="str">
        <f t="shared" si="129"/>
        <v/>
      </c>
      <c r="P912" s="132" t="str">
        <f t="shared" si="130"/>
        <v/>
      </c>
      <c r="Q912" s="97" t="str">
        <f>IF(R912="","",IF(IFERROR(R912,"Error")="Error","Error",IF(COUNTIF(R$10:R1902,R912)=1,"OK","Duplication")))</f>
        <v/>
      </c>
      <c r="R912" s="134" t="str">
        <f t="shared" si="131"/>
        <v/>
      </c>
      <c r="S912" s="134" t="str">
        <f t="shared" si="132"/>
        <v/>
      </c>
    </row>
    <row r="913" spans="2:19" ht="14.1" customHeight="1" x14ac:dyDescent="0.15">
      <c r="B913" s="135" t="str">
        <f>IF(C912="","",COUNTA($B$10:B912)-COUNTBLANK($B$10:B912)+1)</f>
        <v/>
      </c>
      <c r="C913" s="142" t="str">
        <f t="shared" si="133"/>
        <v/>
      </c>
      <c r="D913" s="142"/>
      <c r="E913" s="142" t="str">
        <f>IF(病理診断科ブロック!$M913="","","-")</f>
        <v/>
      </c>
      <c r="F913" s="142"/>
      <c r="G913" s="60"/>
      <c r="I913" s="93" t="str">
        <f t="shared" si="126"/>
        <v/>
      </c>
      <c r="J913" s="93" t="str">
        <f t="shared" si="127"/>
        <v/>
      </c>
      <c r="K913" s="135" t="str">
        <f>IF(L913="","",COUNTIF(L$10:L913,"H"))</f>
        <v/>
      </c>
      <c r="L913" s="137" t="str">
        <f t="shared" si="134"/>
        <v/>
      </c>
      <c r="M913" s="135" t="str">
        <f t="shared" si="128"/>
        <v/>
      </c>
      <c r="N913" s="135" t="str">
        <f>IF(病理診断科ブロック!$M913="","","-")</f>
        <v/>
      </c>
      <c r="O913" s="135" t="str">
        <f t="shared" si="129"/>
        <v/>
      </c>
      <c r="P913" s="135" t="str">
        <f t="shared" si="130"/>
        <v/>
      </c>
      <c r="Q913" s="97" t="str">
        <f>IF(R913="","",IF(IFERROR(R913,"Error")="Error","Error",IF(COUNTIF(R$10:R1903,R913)=1,"OK","Duplication")))</f>
        <v/>
      </c>
      <c r="R913" s="134" t="str">
        <f t="shared" si="131"/>
        <v/>
      </c>
      <c r="S913" s="134" t="str">
        <f t="shared" si="132"/>
        <v/>
      </c>
    </row>
    <row r="914" spans="2:19" ht="14.1" customHeight="1" x14ac:dyDescent="0.15">
      <c r="B914" s="132" t="str">
        <f>IF(C913="","",COUNTA($B$10:B913)-COUNTBLANK($B$10:B913)+1)</f>
        <v/>
      </c>
      <c r="C914" s="143" t="str">
        <f t="shared" si="133"/>
        <v/>
      </c>
      <c r="D914" s="143"/>
      <c r="E914" s="143" t="str">
        <f>IF(病理診断科ブロック!$M914="","","-")</f>
        <v/>
      </c>
      <c r="F914" s="143"/>
      <c r="G914" s="61"/>
      <c r="I914" s="93" t="str">
        <f t="shared" si="126"/>
        <v/>
      </c>
      <c r="J914" s="93" t="str">
        <f t="shared" si="127"/>
        <v/>
      </c>
      <c r="K914" s="132" t="str">
        <f>IF(L914="","",COUNTIF(L$10:L914,"H"))</f>
        <v/>
      </c>
      <c r="L914" s="133" t="str">
        <f t="shared" si="134"/>
        <v/>
      </c>
      <c r="M914" s="132" t="str">
        <f t="shared" si="128"/>
        <v/>
      </c>
      <c r="N914" s="132" t="str">
        <f>IF(病理診断科ブロック!$M914="","","-")</f>
        <v/>
      </c>
      <c r="O914" s="132" t="str">
        <f t="shared" si="129"/>
        <v/>
      </c>
      <c r="P914" s="132" t="str">
        <f t="shared" si="130"/>
        <v/>
      </c>
      <c r="Q914" s="97" t="str">
        <f>IF(R914="","",IF(IFERROR(R914,"Error")="Error","Error",IF(COUNTIF(R$10:R1904,R914)=1,"OK","Duplication")))</f>
        <v/>
      </c>
      <c r="R914" s="134" t="str">
        <f t="shared" si="131"/>
        <v/>
      </c>
      <c r="S914" s="134" t="str">
        <f t="shared" si="132"/>
        <v/>
      </c>
    </row>
    <row r="915" spans="2:19" ht="14.1" customHeight="1" x14ac:dyDescent="0.15">
      <c r="B915" s="135" t="str">
        <f>IF(C914="","",COUNTA($B$10:B914)-COUNTBLANK($B$10:B914)+1)</f>
        <v/>
      </c>
      <c r="C915" s="142" t="str">
        <f t="shared" si="133"/>
        <v/>
      </c>
      <c r="D915" s="142"/>
      <c r="E915" s="142" t="str">
        <f>IF(病理診断科ブロック!$M915="","","-")</f>
        <v/>
      </c>
      <c r="F915" s="142"/>
      <c r="G915" s="60"/>
      <c r="I915" s="93" t="str">
        <f t="shared" si="126"/>
        <v/>
      </c>
      <c r="J915" s="93" t="str">
        <f t="shared" si="127"/>
        <v/>
      </c>
      <c r="K915" s="135" t="str">
        <f>IF(L915="","",COUNTIF(L$10:L915,"H"))</f>
        <v/>
      </c>
      <c r="L915" s="137" t="str">
        <f t="shared" si="134"/>
        <v/>
      </c>
      <c r="M915" s="135" t="str">
        <f t="shared" si="128"/>
        <v/>
      </c>
      <c r="N915" s="135" t="str">
        <f>IF(病理診断科ブロック!$M915="","","-")</f>
        <v/>
      </c>
      <c r="O915" s="135" t="str">
        <f t="shared" si="129"/>
        <v/>
      </c>
      <c r="P915" s="135" t="str">
        <f t="shared" si="130"/>
        <v/>
      </c>
      <c r="Q915" s="97" t="str">
        <f>IF(R915="","",IF(IFERROR(R915,"Error")="Error","Error",IF(COUNTIF(R$10:R1905,R915)=1,"OK","Duplication")))</f>
        <v/>
      </c>
      <c r="R915" s="134" t="str">
        <f t="shared" si="131"/>
        <v/>
      </c>
      <c r="S915" s="134" t="str">
        <f t="shared" si="132"/>
        <v/>
      </c>
    </row>
    <row r="916" spans="2:19" ht="14.1" customHeight="1" x14ac:dyDescent="0.15">
      <c r="B916" s="132" t="str">
        <f>IF(C915="","",COUNTA($B$10:B915)-COUNTBLANK($B$10:B915)+1)</f>
        <v/>
      </c>
      <c r="C916" s="143" t="str">
        <f t="shared" si="133"/>
        <v/>
      </c>
      <c r="D916" s="143"/>
      <c r="E916" s="143" t="str">
        <f>IF(病理診断科ブロック!$M916="","","-")</f>
        <v/>
      </c>
      <c r="F916" s="143"/>
      <c r="G916" s="61"/>
      <c r="I916" s="93" t="str">
        <f t="shared" si="126"/>
        <v/>
      </c>
      <c r="J916" s="93" t="str">
        <f t="shared" si="127"/>
        <v/>
      </c>
      <c r="K916" s="132" t="str">
        <f>IF(L916="","",COUNTIF(L$10:L916,"H"))</f>
        <v/>
      </c>
      <c r="L916" s="133" t="str">
        <f t="shared" si="134"/>
        <v/>
      </c>
      <c r="M916" s="132" t="str">
        <f t="shared" si="128"/>
        <v/>
      </c>
      <c r="N916" s="132" t="str">
        <f>IF(病理診断科ブロック!$M916="","","-")</f>
        <v/>
      </c>
      <c r="O916" s="132" t="str">
        <f t="shared" si="129"/>
        <v/>
      </c>
      <c r="P916" s="132" t="str">
        <f t="shared" si="130"/>
        <v/>
      </c>
      <c r="Q916" s="97" t="str">
        <f>IF(R916="","",IF(IFERROR(R916,"Error")="Error","Error",IF(COUNTIF(R$10:R1906,R916)=1,"OK","Duplication")))</f>
        <v/>
      </c>
      <c r="R916" s="134" t="str">
        <f t="shared" si="131"/>
        <v/>
      </c>
      <c r="S916" s="134" t="str">
        <f t="shared" si="132"/>
        <v/>
      </c>
    </row>
    <row r="917" spans="2:19" ht="14.1" customHeight="1" x14ac:dyDescent="0.15">
      <c r="B917" s="135" t="str">
        <f>IF(C916="","",COUNTA($B$10:B916)-COUNTBLANK($B$10:B916)+1)</f>
        <v/>
      </c>
      <c r="C917" s="142" t="str">
        <f t="shared" si="133"/>
        <v/>
      </c>
      <c r="D917" s="142"/>
      <c r="E917" s="142" t="str">
        <f>IF(病理診断科ブロック!$M917="","","-")</f>
        <v/>
      </c>
      <c r="F917" s="142"/>
      <c r="G917" s="60"/>
      <c r="I917" s="93" t="str">
        <f t="shared" si="126"/>
        <v/>
      </c>
      <c r="J917" s="93" t="str">
        <f t="shared" si="127"/>
        <v/>
      </c>
      <c r="K917" s="135" t="str">
        <f>IF(L917="","",COUNTIF(L$10:L917,"H"))</f>
        <v/>
      </c>
      <c r="L917" s="137" t="str">
        <f t="shared" si="134"/>
        <v/>
      </c>
      <c r="M917" s="135" t="str">
        <f t="shared" si="128"/>
        <v/>
      </c>
      <c r="N917" s="135" t="str">
        <f>IF(病理診断科ブロック!$M917="","","-")</f>
        <v/>
      </c>
      <c r="O917" s="135" t="str">
        <f t="shared" si="129"/>
        <v/>
      </c>
      <c r="P917" s="135" t="str">
        <f t="shared" si="130"/>
        <v/>
      </c>
      <c r="Q917" s="97" t="str">
        <f>IF(R917="","",IF(IFERROR(R917,"Error")="Error","Error",IF(COUNTIF(R$10:R1907,R917)=1,"OK","Duplication")))</f>
        <v/>
      </c>
      <c r="R917" s="134" t="str">
        <f t="shared" si="131"/>
        <v/>
      </c>
      <c r="S917" s="134" t="str">
        <f t="shared" si="132"/>
        <v/>
      </c>
    </row>
    <row r="918" spans="2:19" ht="14.1" customHeight="1" x14ac:dyDescent="0.15">
      <c r="B918" s="132" t="str">
        <f>IF(C917="","",COUNTA($B$10:B917)-COUNTBLANK($B$10:B917)+1)</f>
        <v/>
      </c>
      <c r="C918" s="143" t="str">
        <f t="shared" si="133"/>
        <v/>
      </c>
      <c r="D918" s="143"/>
      <c r="E918" s="143" t="str">
        <f>IF(病理診断科ブロック!$M918="","","-")</f>
        <v/>
      </c>
      <c r="F918" s="143"/>
      <c r="G918" s="61"/>
      <c r="I918" s="93" t="str">
        <f t="shared" si="126"/>
        <v/>
      </c>
      <c r="J918" s="93" t="str">
        <f t="shared" si="127"/>
        <v/>
      </c>
      <c r="K918" s="132" t="str">
        <f>IF(L918="","",COUNTIF(L$10:L918,"H"))</f>
        <v/>
      </c>
      <c r="L918" s="133" t="str">
        <f t="shared" si="134"/>
        <v/>
      </c>
      <c r="M918" s="132" t="str">
        <f t="shared" si="128"/>
        <v/>
      </c>
      <c r="N918" s="132" t="str">
        <f>IF(病理診断科ブロック!$M918="","","-")</f>
        <v/>
      </c>
      <c r="O918" s="132" t="str">
        <f t="shared" si="129"/>
        <v/>
      </c>
      <c r="P918" s="132" t="str">
        <f t="shared" si="130"/>
        <v/>
      </c>
      <c r="Q918" s="97" t="str">
        <f>IF(R918="","",IF(IFERROR(R918,"Error")="Error","Error",IF(COUNTIF(R$10:R1908,R918)=1,"OK","Duplication")))</f>
        <v/>
      </c>
      <c r="R918" s="134" t="str">
        <f t="shared" si="131"/>
        <v/>
      </c>
      <c r="S918" s="134" t="str">
        <f t="shared" si="132"/>
        <v/>
      </c>
    </row>
    <row r="919" spans="2:19" ht="14.1" customHeight="1" x14ac:dyDescent="0.15">
      <c r="B919" s="135" t="str">
        <f>IF(C918="","",COUNTA($B$10:B918)-COUNTBLANK($B$10:B918)+1)</f>
        <v/>
      </c>
      <c r="C919" s="142" t="str">
        <f t="shared" si="133"/>
        <v/>
      </c>
      <c r="D919" s="142"/>
      <c r="E919" s="142" t="str">
        <f>IF(病理診断科ブロック!$M919="","","-")</f>
        <v/>
      </c>
      <c r="F919" s="142"/>
      <c r="G919" s="60"/>
      <c r="I919" s="93" t="str">
        <f t="shared" si="126"/>
        <v/>
      </c>
      <c r="J919" s="93" t="str">
        <f t="shared" si="127"/>
        <v/>
      </c>
      <c r="K919" s="135" t="str">
        <f>IF(L919="","",COUNTIF(L$10:L919,"H"))</f>
        <v/>
      </c>
      <c r="L919" s="137" t="str">
        <f t="shared" si="134"/>
        <v/>
      </c>
      <c r="M919" s="135" t="str">
        <f t="shared" si="128"/>
        <v/>
      </c>
      <c r="N919" s="135" t="str">
        <f>IF(病理診断科ブロック!$M919="","","-")</f>
        <v/>
      </c>
      <c r="O919" s="135" t="str">
        <f t="shared" si="129"/>
        <v/>
      </c>
      <c r="P919" s="135" t="str">
        <f t="shared" si="130"/>
        <v/>
      </c>
      <c r="Q919" s="97" t="str">
        <f>IF(R919="","",IF(IFERROR(R919,"Error")="Error","Error",IF(COUNTIF(R$10:R1909,R919)=1,"OK","Duplication")))</f>
        <v/>
      </c>
      <c r="R919" s="134" t="str">
        <f t="shared" si="131"/>
        <v/>
      </c>
      <c r="S919" s="134" t="str">
        <f t="shared" si="132"/>
        <v/>
      </c>
    </row>
    <row r="920" spans="2:19" ht="14.1" customHeight="1" x14ac:dyDescent="0.15">
      <c r="B920" s="132" t="str">
        <f>IF(C919="","",COUNTA($B$10:B919)-COUNTBLANK($B$10:B919)+1)</f>
        <v/>
      </c>
      <c r="C920" s="143" t="str">
        <f t="shared" si="133"/>
        <v/>
      </c>
      <c r="D920" s="143"/>
      <c r="E920" s="143" t="str">
        <f>IF(病理診断科ブロック!$M920="","","-")</f>
        <v/>
      </c>
      <c r="F920" s="143"/>
      <c r="G920" s="61"/>
      <c r="I920" s="93" t="str">
        <f t="shared" si="126"/>
        <v/>
      </c>
      <c r="J920" s="93" t="str">
        <f t="shared" si="127"/>
        <v/>
      </c>
      <c r="K920" s="132" t="str">
        <f>IF(L920="","",COUNTIF(L$10:L920,"H"))</f>
        <v/>
      </c>
      <c r="L920" s="133" t="str">
        <f t="shared" si="134"/>
        <v/>
      </c>
      <c r="M920" s="132" t="str">
        <f t="shared" si="128"/>
        <v/>
      </c>
      <c r="N920" s="132" t="str">
        <f>IF(病理診断科ブロック!$M920="","","-")</f>
        <v/>
      </c>
      <c r="O920" s="132" t="str">
        <f t="shared" si="129"/>
        <v/>
      </c>
      <c r="P920" s="132" t="str">
        <f t="shared" si="130"/>
        <v/>
      </c>
      <c r="Q920" s="97" t="str">
        <f>IF(R920="","",IF(IFERROR(R920,"Error")="Error","Error",IF(COUNTIF(R$10:R1910,R920)=1,"OK","Duplication")))</f>
        <v/>
      </c>
      <c r="R920" s="134" t="str">
        <f t="shared" si="131"/>
        <v/>
      </c>
      <c r="S920" s="134" t="str">
        <f t="shared" si="132"/>
        <v/>
      </c>
    </row>
    <row r="921" spans="2:19" ht="14.1" customHeight="1" x14ac:dyDescent="0.15">
      <c r="B921" s="135" t="str">
        <f>IF(C920="","",COUNTA($B$10:B920)-COUNTBLANK($B$10:B920)+1)</f>
        <v/>
      </c>
      <c r="C921" s="142" t="str">
        <f t="shared" si="133"/>
        <v/>
      </c>
      <c r="D921" s="142"/>
      <c r="E921" s="142" t="str">
        <f>IF(病理診断科ブロック!$M921="","","-")</f>
        <v/>
      </c>
      <c r="F921" s="142"/>
      <c r="G921" s="60"/>
      <c r="I921" s="93" t="str">
        <f t="shared" si="126"/>
        <v/>
      </c>
      <c r="J921" s="93" t="str">
        <f t="shared" si="127"/>
        <v/>
      </c>
      <c r="K921" s="135" t="str">
        <f>IF(L921="","",COUNTIF(L$10:L921,"H"))</f>
        <v/>
      </c>
      <c r="L921" s="137" t="str">
        <f t="shared" si="134"/>
        <v/>
      </c>
      <c r="M921" s="135" t="str">
        <f t="shared" si="128"/>
        <v/>
      </c>
      <c r="N921" s="135" t="str">
        <f>IF(病理診断科ブロック!$M921="","","-")</f>
        <v/>
      </c>
      <c r="O921" s="135" t="str">
        <f t="shared" si="129"/>
        <v/>
      </c>
      <c r="P921" s="135" t="str">
        <f t="shared" si="130"/>
        <v/>
      </c>
      <c r="Q921" s="97" t="str">
        <f>IF(R921="","",IF(IFERROR(R921,"Error")="Error","Error",IF(COUNTIF(R$10:R1911,R921)=1,"OK","Duplication")))</f>
        <v/>
      </c>
      <c r="R921" s="134" t="str">
        <f t="shared" si="131"/>
        <v/>
      </c>
      <c r="S921" s="134" t="str">
        <f t="shared" si="132"/>
        <v/>
      </c>
    </row>
    <row r="922" spans="2:19" ht="14.1" customHeight="1" x14ac:dyDescent="0.15">
      <c r="B922" s="132" t="str">
        <f>IF(C921="","",COUNTA($B$10:B921)-COUNTBLANK($B$10:B921)+1)</f>
        <v/>
      </c>
      <c r="C922" s="143" t="str">
        <f t="shared" si="133"/>
        <v/>
      </c>
      <c r="D922" s="143"/>
      <c r="E922" s="143" t="str">
        <f>IF(病理診断科ブロック!$M922="","","-")</f>
        <v/>
      </c>
      <c r="F922" s="143"/>
      <c r="G922" s="61"/>
      <c r="I922" s="93" t="str">
        <f t="shared" si="126"/>
        <v/>
      </c>
      <c r="J922" s="93" t="str">
        <f t="shared" si="127"/>
        <v/>
      </c>
      <c r="K922" s="132" t="str">
        <f>IF(L922="","",COUNTIF(L$10:L922,"H"))</f>
        <v/>
      </c>
      <c r="L922" s="133" t="str">
        <f t="shared" si="134"/>
        <v/>
      </c>
      <c r="M922" s="132" t="str">
        <f t="shared" si="128"/>
        <v/>
      </c>
      <c r="N922" s="132" t="str">
        <f>IF(病理診断科ブロック!$M922="","","-")</f>
        <v/>
      </c>
      <c r="O922" s="132" t="str">
        <f t="shared" si="129"/>
        <v/>
      </c>
      <c r="P922" s="132" t="str">
        <f t="shared" si="130"/>
        <v/>
      </c>
      <c r="Q922" s="97" t="str">
        <f>IF(R922="","",IF(IFERROR(R922,"Error")="Error","Error",IF(COUNTIF(R$10:R1912,R922)=1,"OK","Duplication")))</f>
        <v/>
      </c>
      <c r="R922" s="134" t="str">
        <f t="shared" si="131"/>
        <v/>
      </c>
      <c r="S922" s="134" t="str">
        <f t="shared" si="132"/>
        <v/>
      </c>
    </row>
    <row r="923" spans="2:19" ht="14.1" customHeight="1" x14ac:dyDescent="0.15">
      <c r="B923" s="135" t="str">
        <f>IF(C922="","",COUNTA($B$10:B922)-COUNTBLANK($B$10:B922)+1)</f>
        <v/>
      </c>
      <c r="C923" s="142" t="str">
        <f t="shared" si="133"/>
        <v/>
      </c>
      <c r="D923" s="142"/>
      <c r="E923" s="142" t="str">
        <f>IF(病理診断科ブロック!$M923="","","-")</f>
        <v/>
      </c>
      <c r="F923" s="142"/>
      <c r="G923" s="60"/>
      <c r="I923" s="93" t="str">
        <f t="shared" si="126"/>
        <v/>
      </c>
      <c r="J923" s="93" t="str">
        <f t="shared" si="127"/>
        <v/>
      </c>
      <c r="K923" s="135" t="str">
        <f>IF(L923="","",COUNTIF(L$10:L923,"H"))</f>
        <v/>
      </c>
      <c r="L923" s="137" t="str">
        <f t="shared" si="134"/>
        <v/>
      </c>
      <c r="M923" s="135" t="str">
        <f t="shared" si="128"/>
        <v/>
      </c>
      <c r="N923" s="135" t="str">
        <f>IF(病理診断科ブロック!$M923="","","-")</f>
        <v/>
      </c>
      <c r="O923" s="135" t="str">
        <f t="shared" si="129"/>
        <v/>
      </c>
      <c r="P923" s="135" t="str">
        <f t="shared" si="130"/>
        <v/>
      </c>
      <c r="Q923" s="97" t="str">
        <f>IF(R923="","",IF(IFERROR(R923,"Error")="Error","Error",IF(COUNTIF(R$10:R1913,R923)=1,"OK","Duplication")))</f>
        <v/>
      </c>
      <c r="R923" s="134" t="str">
        <f t="shared" si="131"/>
        <v/>
      </c>
      <c r="S923" s="134" t="str">
        <f t="shared" si="132"/>
        <v/>
      </c>
    </row>
    <row r="924" spans="2:19" ht="14.1" customHeight="1" x14ac:dyDescent="0.15">
      <c r="B924" s="132" t="str">
        <f>IF(C923="","",COUNTA($B$10:B923)-COUNTBLANK($B$10:B923)+1)</f>
        <v/>
      </c>
      <c r="C924" s="143" t="str">
        <f t="shared" si="133"/>
        <v/>
      </c>
      <c r="D924" s="143"/>
      <c r="E924" s="143" t="str">
        <f>IF(病理診断科ブロック!$M924="","","-")</f>
        <v/>
      </c>
      <c r="F924" s="143"/>
      <c r="G924" s="61"/>
      <c r="I924" s="93" t="str">
        <f t="shared" si="126"/>
        <v/>
      </c>
      <c r="J924" s="93" t="str">
        <f t="shared" si="127"/>
        <v/>
      </c>
      <c r="K924" s="132" t="str">
        <f>IF(L924="","",COUNTIF(L$10:L924,"H"))</f>
        <v/>
      </c>
      <c r="L924" s="133" t="str">
        <f t="shared" si="134"/>
        <v/>
      </c>
      <c r="M924" s="132" t="str">
        <f t="shared" si="128"/>
        <v/>
      </c>
      <c r="N924" s="132" t="str">
        <f>IF(病理診断科ブロック!$M924="","","-")</f>
        <v/>
      </c>
      <c r="O924" s="132" t="str">
        <f t="shared" si="129"/>
        <v/>
      </c>
      <c r="P924" s="132" t="str">
        <f t="shared" si="130"/>
        <v/>
      </c>
      <c r="Q924" s="97" t="str">
        <f>IF(R924="","",IF(IFERROR(R924,"Error")="Error","Error",IF(COUNTIF(R$10:R1914,R924)=1,"OK","Duplication")))</f>
        <v/>
      </c>
      <c r="R924" s="134" t="str">
        <f t="shared" si="131"/>
        <v/>
      </c>
      <c r="S924" s="134" t="str">
        <f t="shared" si="132"/>
        <v/>
      </c>
    </row>
    <row r="925" spans="2:19" ht="14.1" customHeight="1" x14ac:dyDescent="0.15">
      <c r="B925" s="135" t="str">
        <f>IF(C924="","",COUNTA($B$10:B924)-COUNTBLANK($B$10:B924)+1)</f>
        <v/>
      </c>
      <c r="C925" s="142" t="str">
        <f t="shared" si="133"/>
        <v/>
      </c>
      <c r="D925" s="142"/>
      <c r="E925" s="142" t="str">
        <f>IF(病理診断科ブロック!$M925="","","-")</f>
        <v/>
      </c>
      <c r="F925" s="142"/>
      <c r="G925" s="60"/>
      <c r="I925" s="93" t="str">
        <f t="shared" si="126"/>
        <v/>
      </c>
      <c r="J925" s="93" t="str">
        <f t="shared" si="127"/>
        <v/>
      </c>
      <c r="K925" s="135" t="str">
        <f>IF(L925="","",COUNTIF(L$10:L925,"H"))</f>
        <v/>
      </c>
      <c r="L925" s="137" t="str">
        <f t="shared" si="134"/>
        <v/>
      </c>
      <c r="M925" s="135" t="str">
        <f t="shared" si="128"/>
        <v/>
      </c>
      <c r="N925" s="135" t="str">
        <f>IF(病理診断科ブロック!$M925="","","-")</f>
        <v/>
      </c>
      <c r="O925" s="135" t="str">
        <f t="shared" si="129"/>
        <v/>
      </c>
      <c r="P925" s="135" t="str">
        <f t="shared" si="130"/>
        <v/>
      </c>
      <c r="Q925" s="97" t="str">
        <f>IF(R925="","",IF(IFERROR(R925,"Error")="Error","Error",IF(COUNTIF(R$10:R1915,R925)=1,"OK","Duplication")))</f>
        <v/>
      </c>
      <c r="R925" s="134" t="str">
        <f t="shared" si="131"/>
        <v/>
      </c>
      <c r="S925" s="134" t="str">
        <f t="shared" si="132"/>
        <v/>
      </c>
    </row>
    <row r="926" spans="2:19" ht="14.1" customHeight="1" x14ac:dyDescent="0.15">
      <c r="B926" s="132" t="str">
        <f>IF(C925="","",COUNTA($B$10:B925)-COUNTBLANK($B$10:B925)+1)</f>
        <v/>
      </c>
      <c r="C926" s="143" t="str">
        <f t="shared" si="133"/>
        <v/>
      </c>
      <c r="D926" s="143"/>
      <c r="E926" s="143" t="str">
        <f>IF(病理診断科ブロック!$M926="","","-")</f>
        <v/>
      </c>
      <c r="F926" s="143"/>
      <c r="G926" s="61"/>
      <c r="I926" s="93" t="str">
        <f t="shared" si="126"/>
        <v/>
      </c>
      <c r="J926" s="93" t="str">
        <f t="shared" si="127"/>
        <v/>
      </c>
      <c r="K926" s="132" t="str">
        <f>IF(L926="","",COUNTIF(L$10:L926,"H"))</f>
        <v/>
      </c>
      <c r="L926" s="133" t="str">
        <f t="shared" si="134"/>
        <v/>
      </c>
      <c r="M926" s="132" t="str">
        <f t="shared" si="128"/>
        <v/>
      </c>
      <c r="N926" s="132" t="str">
        <f>IF(病理診断科ブロック!$M926="","","-")</f>
        <v/>
      </c>
      <c r="O926" s="132" t="str">
        <f t="shared" si="129"/>
        <v/>
      </c>
      <c r="P926" s="132" t="str">
        <f t="shared" si="130"/>
        <v/>
      </c>
      <c r="Q926" s="97" t="str">
        <f>IF(R926="","",IF(IFERROR(R926,"Error")="Error","Error",IF(COUNTIF(R$10:R1916,R926)=1,"OK","Duplication")))</f>
        <v/>
      </c>
      <c r="R926" s="134" t="str">
        <f t="shared" si="131"/>
        <v/>
      </c>
      <c r="S926" s="134" t="str">
        <f t="shared" si="132"/>
        <v/>
      </c>
    </row>
    <row r="927" spans="2:19" ht="14.1" customHeight="1" x14ac:dyDescent="0.15">
      <c r="B927" s="135" t="str">
        <f>IF(C926="","",COUNTA($B$10:B926)-COUNTBLANK($B$10:B926)+1)</f>
        <v/>
      </c>
      <c r="C927" s="142" t="str">
        <f t="shared" si="133"/>
        <v/>
      </c>
      <c r="D927" s="142"/>
      <c r="E927" s="142" t="str">
        <f>IF(病理診断科ブロック!$M927="","","-")</f>
        <v/>
      </c>
      <c r="F927" s="142"/>
      <c r="G927" s="60"/>
      <c r="I927" s="93" t="str">
        <f t="shared" si="126"/>
        <v/>
      </c>
      <c r="J927" s="93" t="str">
        <f t="shared" si="127"/>
        <v/>
      </c>
      <c r="K927" s="135" t="str">
        <f>IF(L927="","",COUNTIF(L$10:L927,"H"))</f>
        <v/>
      </c>
      <c r="L927" s="137" t="str">
        <f t="shared" si="134"/>
        <v/>
      </c>
      <c r="M927" s="135" t="str">
        <f t="shared" si="128"/>
        <v/>
      </c>
      <c r="N927" s="135" t="str">
        <f>IF(病理診断科ブロック!$M927="","","-")</f>
        <v/>
      </c>
      <c r="O927" s="135" t="str">
        <f t="shared" si="129"/>
        <v/>
      </c>
      <c r="P927" s="135" t="str">
        <f t="shared" si="130"/>
        <v/>
      </c>
      <c r="Q927" s="97" t="str">
        <f>IF(R927="","",IF(IFERROR(R927,"Error")="Error","Error",IF(COUNTIF(R$10:R1917,R927)=1,"OK","Duplication")))</f>
        <v/>
      </c>
      <c r="R927" s="134" t="str">
        <f t="shared" si="131"/>
        <v/>
      </c>
      <c r="S927" s="134" t="str">
        <f t="shared" si="132"/>
        <v/>
      </c>
    </row>
    <row r="928" spans="2:19" ht="14.1" customHeight="1" x14ac:dyDescent="0.15">
      <c r="B928" s="132" t="str">
        <f>IF(C927="","",COUNTA($B$10:B927)-COUNTBLANK($B$10:B927)+1)</f>
        <v/>
      </c>
      <c r="C928" s="143" t="str">
        <f t="shared" si="133"/>
        <v/>
      </c>
      <c r="D928" s="143"/>
      <c r="E928" s="143" t="str">
        <f>IF(病理診断科ブロック!$M928="","","-")</f>
        <v/>
      </c>
      <c r="F928" s="143"/>
      <c r="G928" s="61"/>
      <c r="I928" s="93" t="str">
        <f t="shared" si="126"/>
        <v/>
      </c>
      <c r="J928" s="93" t="str">
        <f t="shared" si="127"/>
        <v/>
      </c>
      <c r="K928" s="132" t="str">
        <f>IF(L928="","",COUNTIF(L$10:L928,"H"))</f>
        <v/>
      </c>
      <c r="L928" s="133" t="str">
        <f t="shared" si="134"/>
        <v/>
      </c>
      <c r="M928" s="132" t="str">
        <f t="shared" si="128"/>
        <v/>
      </c>
      <c r="N928" s="132" t="str">
        <f>IF(病理診断科ブロック!$M928="","","-")</f>
        <v/>
      </c>
      <c r="O928" s="132" t="str">
        <f t="shared" si="129"/>
        <v/>
      </c>
      <c r="P928" s="132" t="str">
        <f t="shared" si="130"/>
        <v/>
      </c>
      <c r="Q928" s="97" t="str">
        <f>IF(R928="","",IF(IFERROR(R928,"Error")="Error","Error",IF(COUNTIF(R$10:R1918,R928)=1,"OK","Duplication")))</f>
        <v/>
      </c>
      <c r="R928" s="134" t="str">
        <f t="shared" si="131"/>
        <v/>
      </c>
      <c r="S928" s="134" t="str">
        <f t="shared" si="132"/>
        <v/>
      </c>
    </row>
    <row r="929" spans="2:19" ht="14.1" customHeight="1" x14ac:dyDescent="0.15">
      <c r="B929" s="135" t="str">
        <f>IF(C928="","",COUNTA($B$10:B928)-COUNTBLANK($B$10:B928)+1)</f>
        <v/>
      </c>
      <c r="C929" s="142" t="str">
        <f t="shared" si="133"/>
        <v/>
      </c>
      <c r="D929" s="142"/>
      <c r="E929" s="142" t="str">
        <f>IF(病理診断科ブロック!$M929="","","-")</f>
        <v/>
      </c>
      <c r="F929" s="142"/>
      <c r="G929" s="60"/>
      <c r="I929" s="93" t="str">
        <f t="shared" si="126"/>
        <v/>
      </c>
      <c r="J929" s="93" t="str">
        <f t="shared" si="127"/>
        <v/>
      </c>
      <c r="K929" s="135" t="str">
        <f>IF(L929="","",COUNTIF(L$10:L929,"H"))</f>
        <v/>
      </c>
      <c r="L929" s="137" t="str">
        <f t="shared" si="134"/>
        <v/>
      </c>
      <c r="M929" s="135" t="str">
        <f t="shared" si="128"/>
        <v/>
      </c>
      <c r="N929" s="135" t="str">
        <f>IF(病理診断科ブロック!$M929="","","-")</f>
        <v/>
      </c>
      <c r="O929" s="135" t="str">
        <f t="shared" si="129"/>
        <v/>
      </c>
      <c r="P929" s="135" t="str">
        <f t="shared" si="130"/>
        <v/>
      </c>
      <c r="Q929" s="97" t="str">
        <f>IF(R929="","",IF(IFERROR(R929,"Error")="Error","Error",IF(COUNTIF(R$10:R1919,R929)=1,"OK","Duplication")))</f>
        <v/>
      </c>
      <c r="R929" s="134" t="str">
        <f t="shared" si="131"/>
        <v/>
      </c>
      <c r="S929" s="134" t="str">
        <f t="shared" si="132"/>
        <v/>
      </c>
    </row>
    <row r="930" spans="2:19" ht="14.1" customHeight="1" x14ac:dyDescent="0.15">
      <c r="B930" s="132" t="str">
        <f>IF(C929="","",COUNTA($B$10:B929)-COUNTBLANK($B$10:B929)+1)</f>
        <v/>
      </c>
      <c r="C930" s="143" t="str">
        <f t="shared" si="133"/>
        <v/>
      </c>
      <c r="D930" s="143"/>
      <c r="E930" s="143" t="str">
        <f>IF(病理診断科ブロック!$M930="","","-")</f>
        <v/>
      </c>
      <c r="F930" s="143"/>
      <c r="G930" s="61"/>
      <c r="I930" s="93" t="str">
        <f t="shared" si="126"/>
        <v/>
      </c>
      <c r="J930" s="93" t="str">
        <f t="shared" si="127"/>
        <v/>
      </c>
      <c r="K930" s="132" t="str">
        <f>IF(L930="","",COUNTIF(L$10:L930,"H"))</f>
        <v/>
      </c>
      <c r="L930" s="133" t="str">
        <f t="shared" si="134"/>
        <v/>
      </c>
      <c r="M930" s="132" t="str">
        <f t="shared" si="128"/>
        <v/>
      </c>
      <c r="N930" s="132" t="str">
        <f>IF(病理診断科ブロック!$M930="","","-")</f>
        <v/>
      </c>
      <c r="O930" s="132" t="str">
        <f t="shared" si="129"/>
        <v/>
      </c>
      <c r="P930" s="132" t="str">
        <f t="shared" si="130"/>
        <v/>
      </c>
      <c r="Q930" s="97" t="str">
        <f>IF(R930="","",IF(IFERROR(R930,"Error")="Error","Error",IF(COUNTIF(R$10:R1920,R930)=1,"OK","Duplication")))</f>
        <v/>
      </c>
      <c r="R930" s="134" t="str">
        <f t="shared" si="131"/>
        <v/>
      </c>
      <c r="S930" s="134" t="str">
        <f t="shared" si="132"/>
        <v/>
      </c>
    </row>
    <row r="931" spans="2:19" ht="14.1" customHeight="1" x14ac:dyDescent="0.15">
      <c r="B931" s="135" t="str">
        <f>IF(C930="","",COUNTA($B$10:B930)-COUNTBLANK($B$10:B930)+1)</f>
        <v/>
      </c>
      <c r="C931" s="142" t="str">
        <f t="shared" si="133"/>
        <v/>
      </c>
      <c r="D931" s="142"/>
      <c r="E931" s="142" t="str">
        <f>IF(病理診断科ブロック!$M931="","","-")</f>
        <v/>
      </c>
      <c r="F931" s="142"/>
      <c r="G931" s="60"/>
      <c r="I931" s="93" t="str">
        <f t="shared" si="126"/>
        <v/>
      </c>
      <c r="J931" s="93" t="str">
        <f t="shared" si="127"/>
        <v/>
      </c>
      <c r="K931" s="135" t="str">
        <f>IF(L931="","",COUNTIF(L$10:L931,"H"))</f>
        <v/>
      </c>
      <c r="L931" s="137" t="str">
        <f t="shared" si="134"/>
        <v/>
      </c>
      <c r="M931" s="135" t="str">
        <f t="shared" si="128"/>
        <v/>
      </c>
      <c r="N931" s="135" t="str">
        <f>IF(病理診断科ブロック!$M931="","","-")</f>
        <v/>
      </c>
      <c r="O931" s="135" t="str">
        <f t="shared" si="129"/>
        <v/>
      </c>
      <c r="P931" s="135" t="str">
        <f t="shared" si="130"/>
        <v/>
      </c>
      <c r="Q931" s="97" t="str">
        <f>IF(R931="","",IF(IFERROR(R931,"Error")="Error","Error",IF(COUNTIF(R$10:R1921,R931)=1,"OK","Duplication")))</f>
        <v/>
      </c>
      <c r="R931" s="134" t="str">
        <f t="shared" si="131"/>
        <v/>
      </c>
      <c r="S931" s="134" t="str">
        <f t="shared" si="132"/>
        <v/>
      </c>
    </row>
    <row r="932" spans="2:19" ht="14.1" customHeight="1" x14ac:dyDescent="0.15">
      <c r="B932" s="132" t="str">
        <f>IF(C931="","",COUNTA($B$10:B931)-COUNTBLANK($B$10:B931)+1)</f>
        <v/>
      </c>
      <c r="C932" s="143" t="str">
        <f t="shared" si="133"/>
        <v/>
      </c>
      <c r="D932" s="143"/>
      <c r="E932" s="143" t="str">
        <f>IF(病理診断科ブロック!$M932="","","-")</f>
        <v/>
      </c>
      <c r="F932" s="143"/>
      <c r="G932" s="61"/>
      <c r="I932" s="93" t="str">
        <f t="shared" si="126"/>
        <v/>
      </c>
      <c r="J932" s="93" t="str">
        <f t="shared" si="127"/>
        <v/>
      </c>
      <c r="K932" s="132" t="str">
        <f>IF(L932="","",COUNTIF(L$10:L932,"H"))</f>
        <v/>
      </c>
      <c r="L932" s="133" t="str">
        <f t="shared" si="134"/>
        <v/>
      </c>
      <c r="M932" s="132" t="str">
        <f t="shared" si="128"/>
        <v/>
      </c>
      <c r="N932" s="132" t="str">
        <f>IF(病理診断科ブロック!$M932="","","-")</f>
        <v/>
      </c>
      <c r="O932" s="132" t="str">
        <f t="shared" si="129"/>
        <v/>
      </c>
      <c r="P932" s="132" t="str">
        <f t="shared" si="130"/>
        <v/>
      </c>
      <c r="Q932" s="97" t="str">
        <f>IF(R932="","",IF(IFERROR(R932,"Error")="Error","Error",IF(COUNTIF(R$10:R1922,R932)=1,"OK","Duplication")))</f>
        <v/>
      </c>
      <c r="R932" s="134" t="str">
        <f t="shared" si="131"/>
        <v/>
      </c>
      <c r="S932" s="134" t="str">
        <f t="shared" si="132"/>
        <v/>
      </c>
    </row>
    <row r="933" spans="2:19" ht="14.1" customHeight="1" x14ac:dyDescent="0.15">
      <c r="B933" s="135" t="str">
        <f>IF(C932="","",COUNTA($B$10:B932)-COUNTBLANK($B$10:B932)+1)</f>
        <v/>
      </c>
      <c r="C933" s="142" t="str">
        <f t="shared" si="133"/>
        <v/>
      </c>
      <c r="D933" s="142"/>
      <c r="E933" s="142" t="str">
        <f>IF(病理診断科ブロック!$M933="","","-")</f>
        <v/>
      </c>
      <c r="F933" s="142"/>
      <c r="G933" s="60"/>
      <c r="I933" s="93" t="str">
        <f t="shared" si="126"/>
        <v/>
      </c>
      <c r="J933" s="93" t="str">
        <f t="shared" si="127"/>
        <v/>
      </c>
      <c r="K933" s="135" t="str">
        <f>IF(L933="","",COUNTIF(L$10:L933,"H"))</f>
        <v/>
      </c>
      <c r="L933" s="137" t="str">
        <f t="shared" si="134"/>
        <v/>
      </c>
      <c r="M933" s="135" t="str">
        <f t="shared" si="128"/>
        <v/>
      </c>
      <c r="N933" s="135" t="str">
        <f>IF(病理診断科ブロック!$M933="","","-")</f>
        <v/>
      </c>
      <c r="O933" s="135" t="str">
        <f t="shared" si="129"/>
        <v/>
      </c>
      <c r="P933" s="135" t="str">
        <f t="shared" si="130"/>
        <v/>
      </c>
      <c r="Q933" s="97" t="str">
        <f>IF(R933="","",IF(IFERROR(R933,"Error")="Error","Error",IF(COUNTIF(R$10:R1923,R933)=1,"OK","Duplication")))</f>
        <v/>
      </c>
      <c r="R933" s="134" t="str">
        <f t="shared" si="131"/>
        <v/>
      </c>
      <c r="S933" s="134" t="str">
        <f t="shared" si="132"/>
        <v/>
      </c>
    </row>
    <row r="934" spans="2:19" ht="14.1" customHeight="1" x14ac:dyDescent="0.15">
      <c r="B934" s="132" t="str">
        <f>IF(C933="","",COUNTA($B$10:B933)-COUNTBLANK($B$10:B933)+1)</f>
        <v/>
      </c>
      <c r="C934" s="143" t="str">
        <f t="shared" si="133"/>
        <v/>
      </c>
      <c r="D934" s="143"/>
      <c r="E934" s="143" t="str">
        <f>IF(病理診断科ブロック!$M934="","","-")</f>
        <v/>
      </c>
      <c r="F934" s="143"/>
      <c r="G934" s="61"/>
      <c r="I934" s="93" t="str">
        <f t="shared" si="126"/>
        <v/>
      </c>
      <c r="J934" s="93" t="str">
        <f t="shared" si="127"/>
        <v/>
      </c>
      <c r="K934" s="132" t="str">
        <f>IF(L934="","",COUNTIF(L$10:L934,"H"))</f>
        <v/>
      </c>
      <c r="L934" s="133" t="str">
        <f t="shared" si="134"/>
        <v/>
      </c>
      <c r="M934" s="132" t="str">
        <f t="shared" si="128"/>
        <v/>
      </c>
      <c r="N934" s="132" t="str">
        <f>IF(病理診断科ブロック!$M934="","","-")</f>
        <v/>
      </c>
      <c r="O934" s="132" t="str">
        <f t="shared" si="129"/>
        <v/>
      </c>
      <c r="P934" s="132" t="str">
        <f t="shared" si="130"/>
        <v/>
      </c>
      <c r="Q934" s="97" t="str">
        <f>IF(R934="","",IF(IFERROR(R934,"Error")="Error","Error",IF(COUNTIF(R$10:R1924,R934)=1,"OK","Duplication")))</f>
        <v/>
      </c>
      <c r="R934" s="134" t="str">
        <f t="shared" si="131"/>
        <v/>
      </c>
      <c r="S934" s="134" t="str">
        <f t="shared" si="132"/>
        <v/>
      </c>
    </row>
    <row r="935" spans="2:19" ht="14.1" customHeight="1" x14ac:dyDescent="0.15">
      <c r="B935" s="135" t="str">
        <f>IF(C934="","",COUNTA($B$10:B934)-COUNTBLANK($B$10:B934)+1)</f>
        <v/>
      </c>
      <c r="C935" s="142" t="str">
        <f t="shared" si="133"/>
        <v/>
      </c>
      <c r="D935" s="142"/>
      <c r="E935" s="142" t="str">
        <f>IF(病理診断科ブロック!$M935="","","-")</f>
        <v/>
      </c>
      <c r="F935" s="142"/>
      <c r="G935" s="60"/>
      <c r="I935" s="93" t="str">
        <f t="shared" si="126"/>
        <v/>
      </c>
      <c r="J935" s="93" t="str">
        <f t="shared" si="127"/>
        <v/>
      </c>
      <c r="K935" s="135" t="str">
        <f>IF(L935="","",COUNTIF(L$10:L935,"H"))</f>
        <v/>
      </c>
      <c r="L935" s="137" t="str">
        <f t="shared" si="134"/>
        <v/>
      </c>
      <c r="M935" s="135" t="str">
        <f t="shared" si="128"/>
        <v/>
      </c>
      <c r="N935" s="135" t="str">
        <f>IF(病理診断科ブロック!$M935="","","-")</f>
        <v/>
      </c>
      <c r="O935" s="135" t="str">
        <f t="shared" si="129"/>
        <v/>
      </c>
      <c r="P935" s="135" t="str">
        <f t="shared" si="130"/>
        <v/>
      </c>
      <c r="Q935" s="97" t="str">
        <f>IF(R935="","",IF(IFERROR(R935,"Error")="Error","Error",IF(COUNTIF(R$10:R1925,R935)=1,"OK","Duplication")))</f>
        <v/>
      </c>
      <c r="R935" s="134" t="str">
        <f t="shared" si="131"/>
        <v/>
      </c>
      <c r="S935" s="134" t="str">
        <f t="shared" si="132"/>
        <v/>
      </c>
    </row>
    <row r="936" spans="2:19" ht="14.1" customHeight="1" x14ac:dyDescent="0.15">
      <c r="B936" s="132" t="str">
        <f>IF(C935="","",COUNTA($B$10:B935)-COUNTBLANK($B$10:B935)+1)</f>
        <v/>
      </c>
      <c r="C936" s="143" t="str">
        <f t="shared" si="133"/>
        <v/>
      </c>
      <c r="D936" s="143"/>
      <c r="E936" s="143" t="str">
        <f>IF(病理診断科ブロック!$M936="","","-")</f>
        <v/>
      </c>
      <c r="F936" s="143"/>
      <c r="G936" s="61"/>
      <c r="I936" s="93" t="str">
        <f t="shared" si="126"/>
        <v/>
      </c>
      <c r="J936" s="93" t="str">
        <f t="shared" si="127"/>
        <v/>
      </c>
      <c r="K936" s="132" t="str">
        <f>IF(L936="","",COUNTIF(L$10:L936,"H"))</f>
        <v/>
      </c>
      <c r="L936" s="133" t="str">
        <f t="shared" si="134"/>
        <v/>
      </c>
      <c r="M936" s="132" t="str">
        <f t="shared" si="128"/>
        <v/>
      </c>
      <c r="N936" s="132" t="str">
        <f>IF(病理診断科ブロック!$M936="","","-")</f>
        <v/>
      </c>
      <c r="O936" s="132" t="str">
        <f t="shared" si="129"/>
        <v/>
      </c>
      <c r="P936" s="132" t="str">
        <f t="shared" si="130"/>
        <v/>
      </c>
      <c r="Q936" s="97" t="str">
        <f>IF(R936="","",IF(IFERROR(R936,"Error")="Error","Error",IF(COUNTIF(R$10:R1926,R936)=1,"OK","Duplication")))</f>
        <v/>
      </c>
      <c r="R936" s="134" t="str">
        <f t="shared" si="131"/>
        <v/>
      </c>
      <c r="S936" s="134" t="str">
        <f t="shared" si="132"/>
        <v/>
      </c>
    </row>
    <row r="937" spans="2:19" ht="14.1" customHeight="1" x14ac:dyDescent="0.15">
      <c r="B937" s="135" t="str">
        <f>IF(C936="","",COUNTA($B$10:B936)-COUNTBLANK($B$10:B936)+1)</f>
        <v/>
      </c>
      <c r="C937" s="142" t="str">
        <f t="shared" si="133"/>
        <v/>
      </c>
      <c r="D937" s="142"/>
      <c r="E937" s="142" t="str">
        <f>IF(病理診断科ブロック!$M937="","","-")</f>
        <v/>
      </c>
      <c r="F937" s="142"/>
      <c r="G937" s="60"/>
      <c r="I937" s="93" t="str">
        <f t="shared" si="126"/>
        <v/>
      </c>
      <c r="J937" s="93" t="str">
        <f t="shared" si="127"/>
        <v/>
      </c>
      <c r="K937" s="135" t="str">
        <f>IF(L937="","",COUNTIF(L$10:L937,"H"))</f>
        <v/>
      </c>
      <c r="L937" s="137" t="str">
        <f t="shared" si="134"/>
        <v/>
      </c>
      <c r="M937" s="135" t="str">
        <f t="shared" si="128"/>
        <v/>
      </c>
      <c r="N937" s="135" t="str">
        <f>IF(病理診断科ブロック!$M937="","","-")</f>
        <v/>
      </c>
      <c r="O937" s="135" t="str">
        <f t="shared" si="129"/>
        <v/>
      </c>
      <c r="P937" s="135" t="str">
        <f t="shared" si="130"/>
        <v/>
      </c>
      <c r="Q937" s="97" t="str">
        <f>IF(R937="","",IF(IFERROR(R937,"Error")="Error","Error",IF(COUNTIF(R$10:R1927,R937)=1,"OK","Duplication")))</f>
        <v/>
      </c>
      <c r="R937" s="134" t="str">
        <f t="shared" si="131"/>
        <v/>
      </c>
      <c r="S937" s="134" t="str">
        <f t="shared" si="132"/>
        <v/>
      </c>
    </row>
    <row r="938" spans="2:19" ht="14.1" customHeight="1" x14ac:dyDescent="0.15">
      <c r="B938" s="132" t="str">
        <f>IF(C937="","",COUNTA($B$10:B937)-COUNTBLANK($B$10:B937)+1)</f>
        <v/>
      </c>
      <c r="C938" s="143" t="str">
        <f t="shared" si="133"/>
        <v/>
      </c>
      <c r="D938" s="143"/>
      <c r="E938" s="143" t="str">
        <f>IF(病理診断科ブロック!$M938="","","-")</f>
        <v/>
      </c>
      <c r="F938" s="143"/>
      <c r="G938" s="61"/>
      <c r="I938" s="93" t="str">
        <f t="shared" si="126"/>
        <v/>
      </c>
      <c r="J938" s="93" t="str">
        <f t="shared" si="127"/>
        <v/>
      </c>
      <c r="K938" s="132" t="str">
        <f>IF(L938="","",COUNTIF(L$10:L938,"H"))</f>
        <v/>
      </c>
      <c r="L938" s="133" t="str">
        <f t="shared" si="134"/>
        <v/>
      </c>
      <c r="M938" s="132" t="str">
        <f t="shared" si="128"/>
        <v/>
      </c>
      <c r="N938" s="132" t="str">
        <f>IF(病理診断科ブロック!$M938="","","-")</f>
        <v/>
      </c>
      <c r="O938" s="132" t="str">
        <f t="shared" si="129"/>
        <v/>
      </c>
      <c r="P938" s="132" t="str">
        <f t="shared" si="130"/>
        <v/>
      </c>
      <c r="Q938" s="97" t="str">
        <f>IF(R938="","",IF(IFERROR(R938,"Error")="Error","Error",IF(COUNTIF(R$10:R1928,R938)=1,"OK","Duplication")))</f>
        <v/>
      </c>
      <c r="R938" s="134" t="str">
        <f t="shared" si="131"/>
        <v/>
      </c>
      <c r="S938" s="134" t="str">
        <f t="shared" si="132"/>
        <v/>
      </c>
    </row>
    <row r="939" spans="2:19" ht="14.1" customHeight="1" x14ac:dyDescent="0.15">
      <c r="B939" s="135" t="str">
        <f>IF(C938="","",COUNTA($B$10:B938)-COUNTBLANK($B$10:B938)+1)</f>
        <v/>
      </c>
      <c r="C939" s="142" t="str">
        <f t="shared" si="133"/>
        <v/>
      </c>
      <c r="D939" s="142"/>
      <c r="E939" s="142" t="str">
        <f>IF(病理診断科ブロック!$M939="","","-")</f>
        <v/>
      </c>
      <c r="F939" s="142"/>
      <c r="G939" s="60"/>
      <c r="I939" s="93" t="str">
        <f t="shared" si="126"/>
        <v/>
      </c>
      <c r="J939" s="93" t="str">
        <f t="shared" si="127"/>
        <v/>
      </c>
      <c r="K939" s="135" t="str">
        <f>IF(L939="","",COUNTIF(L$10:L939,"H"))</f>
        <v/>
      </c>
      <c r="L939" s="137" t="str">
        <f t="shared" si="134"/>
        <v/>
      </c>
      <c r="M939" s="135" t="str">
        <f t="shared" si="128"/>
        <v/>
      </c>
      <c r="N939" s="135" t="str">
        <f>IF(病理診断科ブロック!$M939="","","-")</f>
        <v/>
      </c>
      <c r="O939" s="135" t="str">
        <f t="shared" si="129"/>
        <v/>
      </c>
      <c r="P939" s="135" t="str">
        <f t="shared" si="130"/>
        <v/>
      </c>
      <c r="Q939" s="97" t="str">
        <f>IF(R939="","",IF(IFERROR(R939,"Error")="Error","Error",IF(COUNTIF(R$10:R1929,R939)=1,"OK","Duplication")))</f>
        <v/>
      </c>
      <c r="R939" s="134" t="str">
        <f t="shared" si="131"/>
        <v/>
      </c>
      <c r="S939" s="134" t="str">
        <f t="shared" si="132"/>
        <v/>
      </c>
    </row>
    <row r="940" spans="2:19" ht="14.1" customHeight="1" x14ac:dyDescent="0.15">
      <c r="B940" s="132" t="str">
        <f>IF(C939="","",COUNTA($B$10:B939)-COUNTBLANK($B$10:B939)+1)</f>
        <v/>
      </c>
      <c r="C940" s="143" t="str">
        <f t="shared" si="133"/>
        <v/>
      </c>
      <c r="D940" s="143"/>
      <c r="E940" s="143" t="str">
        <f>IF(病理診断科ブロック!$M940="","","-")</f>
        <v/>
      </c>
      <c r="F940" s="143"/>
      <c r="G940" s="61"/>
      <c r="I940" s="93" t="str">
        <f t="shared" si="126"/>
        <v/>
      </c>
      <c r="J940" s="93" t="str">
        <f t="shared" si="127"/>
        <v/>
      </c>
      <c r="K940" s="132" t="str">
        <f>IF(L940="","",COUNTIF(L$10:L940,"H"))</f>
        <v/>
      </c>
      <c r="L940" s="133" t="str">
        <f t="shared" si="134"/>
        <v/>
      </c>
      <c r="M940" s="132" t="str">
        <f t="shared" si="128"/>
        <v/>
      </c>
      <c r="N940" s="132" t="str">
        <f>IF(病理診断科ブロック!$M940="","","-")</f>
        <v/>
      </c>
      <c r="O940" s="132" t="str">
        <f t="shared" si="129"/>
        <v/>
      </c>
      <c r="P940" s="132" t="str">
        <f t="shared" si="130"/>
        <v/>
      </c>
      <c r="Q940" s="97" t="str">
        <f>IF(R940="","",IF(IFERROR(R940,"Error")="Error","Error",IF(COUNTIF(R$10:R1930,R940)=1,"OK","Duplication")))</f>
        <v/>
      </c>
      <c r="R940" s="134" t="str">
        <f t="shared" si="131"/>
        <v/>
      </c>
      <c r="S940" s="134" t="str">
        <f t="shared" si="132"/>
        <v/>
      </c>
    </row>
    <row r="941" spans="2:19" ht="14.1" customHeight="1" x14ac:dyDescent="0.15">
      <c r="B941" s="135" t="str">
        <f>IF(C940="","",COUNTA($B$10:B940)-COUNTBLANK($B$10:B940)+1)</f>
        <v/>
      </c>
      <c r="C941" s="142" t="str">
        <f t="shared" si="133"/>
        <v/>
      </c>
      <c r="D941" s="142"/>
      <c r="E941" s="142" t="str">
        <f>IF(病理診断科ブロック!$M941="","","-")</f>
        <v/>
      </c>
      <c r="F941" s="142"/>
      <c r="G941" s="60"/>
      <c r="I941" s="93" t="str">
        <f t="shared" si="126"/>
        <v/>
      </c>
      <c r="J941" s="93" t="str">
        <f t="shared" si="127"/>
        <v/>
      </c>
      <c r="K941" s="135" t="str">
        <f>IF(L941="","",COUNTIF(L$10:L941,"H"))</f>
        <v/>
      </c>
      <c r="L941" s="137" t="str">
        <f t="shared" si="134"/>
        <v/>
      </c>
      <c r="M941" s="135" t="str">
        <f t="shared" si="128"/>
        <v/>
      </c>
      <c r="N941" s="135" t="str">
        <f>IF(病理診断科ブロック!$M941="","","-")</f>
        <v/>
      </c>
      <c r="O941" s="135" t="str">
        <f t="shared" si="129"/>
        <v/>
      </c>
      <c r="P941" s="135" t="str">
        <f t="shared" si="130"/>
        <v/>
      </c>
      <c r="Q941" s="97" t="str">
        <f>IF(R941="","",IF(IFERROR(R941,"Error")="Error","Error",IF(COUNTIF(R$10:R1931,R941)=1,"OK","Duplication")))</f>
        <v/>
      </c>
      <c r="R941" s="134" t="str">
        <f t="shared" si="131"/>
        <v/>
      </c>
      <c r="S941" s="134" t="str">
        <f t="shared" si="132"/>
        <v/>
      </c>
    </row>
    <row r="942" spans="2:19" ht="14.1" customHeight="1" x14ac:dyDescent="0.15">
      <c r="B942" s="132" t="str">
        <f>IF(C941="","",COUNTA($B$10:B941)-COUNTBLANK($B$10:B941)+1)</f>
        <v/>
      </c>
      <c r="C942" s="143" t="str">
        <f t="shared" si="133"/>
        <v/>
      </c>
      <c r="D942" s="143"/>
      <c r="E942" s="143" t="str">
        <f>IF(病理診断科ブロック!$M942="","","-")</f>
        <v/>
      </c>
      <c r="F942" s="143"/>
      <c r="G942" s="61"/>
      <c r="I942" s="93" t="str">
        <f t="shared" si="126"/>
        <v/>
      </c>
      <c r="J942" s="93" t="str">
        <f t="shared" si="127"/>
        <v/>
      </c>
      <c r="K942" s="132" t="str">
        <f>IF(L942="","",COUNTIF(L$10:L942,"H"))</f>
        <v/>
      </c>
      <c r="L942" s="133" t="str">
        <f t="shared" si="134"/>
        <v/>
      </c>
      <c r="M942" s="132" t="str">
        <f t="shared" si="128"/>
        <v/>
      </c>
      <c r="N942" s="132" t="str">
        <f>IF(病理診断科ブロック!$M942="","","-")</f>
        <v/>
      </c>
      <c r="O942" s="132" t="str">
        <f t="shared" si="129"/>
        <v/>
      </c>
      <c r="P942" s="132" t="str">
        <f t="shared" si="130"/>
        <v/>
      </c>
      <c r="Q942" s="97" t="str">
        <f>IF(R942="","",IF(IFERROR(R942,"Error")="Error","Error",IF(COUNTIF(R$10:R1932,R942)=1,"OK","Duplication")))</f>
        <v/>
      </c>
      <c r="R942" s="134" t="str">
        <f t="shared" si="131"/>
        <v/>
      </c>
      <c r="S942" s="134" t="str">
        <f t="shared" si="132"/>
        <v/>
      </c>
    </row>
    <row r="943" spans="2:19" ht="14.1" customHeight="1" x14ac:dyDescent="0.15">
      <c r="B943" s="135" t="str">
        <f>IF(C942="","",COUNTA($B$10:B942)-COUNTBLANK($B$10:B942)+1)</f>
        <v/>
      </c>
      <c r="C943" s="142" t="str">
        <f t="shared" si="133"/>
        <v/>
      </c>
      <c r="D943" s="142"/>
      <c r="E943" s="142" t="str">
        <f>IF(病理診断科ブロック!$M943="","","-")</f>
        <v/>
      </c>
      <c r="F943" s="142"/>
      <c r="G943" s="60"/>
      <c r="I943" s="93" t="str">
        <f t="shared" si="126"/>
        <v/>
      </c>
      <c r="J943" s="93" t="str">
        <f t="shared" si="127"/>
        <v/>
      </c>
      <c r="K943" s="135" t="str">
        <f>IF(L943="","",COUNTIF(L$10:L943,"H"))</f>
        <v/>
      </c>
      <c r="L943" s="137" t="str">
        <f t="shared" si="134"/>
        <v/>
      </c>
      <c r="M943" s="135" t="str">
        <f t="shared" si="128"/>
        <v/>
      </c>
      <c r="N943" s="135" t="str">
        <f>IF(病理診断科ブロック!$M943="","","-")</f>
        <v/>
      </c>
      <c r="O943" s="135" t="str">
        <f t="shared" si="129"/>
        <v/>
      </c>
      <c r="P943" s="135" t="str">
        <f t="shared" si="130"/>
        <v/>
      </c>
      <c r="Q943" s="97" t="str">
        <f>IF(R943="","",IF(IFERROR(R943,"Error")="Error","Error",IF(COUNTIF(R$10:R1933,R943)=1,"OK","Duplication")))</f>
        <v/>
      </c>
      <c r="R943" s="134" t="str">
        <f t="shared" si="131"/>
        <v/>
      </c>
      <c r="S943" s="134" t="str">
        <f t="shared" si="132"/>
        <v/>
      </c>
    </row>
    <row r="944" spans="2:19" ht="14.1" customHeight="1" x14ac:dyDescent="0.15">
      <c r="B944" s="132" t="str">
        <f>IF(C943="","",COUNTA($B$10:B943)-COUNTBLANK($B$10:B943)+1)</f>
        <v/>
      </c>
      <c r="C944" s="143" t="str">
        <f t="shared" si="133"/>
        <v/>
      </c>
      <c r="D944" s="143"/>
      <c r="E944" s="143" t="str">
        <f>IF(病理診断科ブロック!$M944="","","-")</f>
        <v/>
      </c>
      <c r="F944" s="143"/>
      <c r="G944" s="61"/>
      <c r="I944" s="93" t="str">
        <f t="shared" si="126"/>
        <v/>
      </c>
      <c r="J944" s="93" t="str">
        <f t="shared" si="127"/>
        <v/>
      </c>
      <c r="K944" s="132" t="str">
        <f>IF(L944="","",COUNTIF(L$10:L944,"H"))</f>
        <v/>
      </c>
      <c r="L944" s="133" t="str">
        <f t="shared" si="134"/>
        <v/>
      </c>
      <c r="M944" s="132" t="str">
        <f t="shared" si="128"/>
        <v/>
      </c>
      <c r="N944" s="132" t="str">
        <f>IF(病理診断科ブロック!$M944="","","-")</f>
        <v/>
      </c>
      <c r="O944" s="132" t="str">
        <f t="shared" si="129"/>
        <v/>
      </c>
      <c r="P944" s="132" t="str">
        <f t="shared" si="130"/>
        <v/>
      </c>
      <c r="Q944" s="97" t="str">
        <f>IF(R944="","",IF(IFERROR(R944,"Error")="Error","Error",IF(COUNTIF(R$10:R1934,R944)=1,"OK","Duplication")))</f>
        <v/>
      </c>
      <c r="R944" s="134" t="str">
        <f t="shared" si="131"/>
        <v/>
      </c>
      <c r="S944" s="134" t="str">
        <f t="shared" si="132"/>
        <v/>
      </c>
    </row>
    <row r="945" spans="2:19" ht="14.1" customHeight="1" x14ac:dyDescent="0.15">
      <c r="B945" s="135" t="str">
        <f>IF(C944="","",COUNTA($B$10:B944)-COUNTBLANK($B$10:B944)+1)</f>
        <v/>
      </c>
      <c r="C945" s="142" t="str">
        <f t="shared" si="133"/>
        <v/>
      </c>
      <c r="D945" s="142"/>
      <c r="E945" s="142" t="str">
        <f>IF(病理診断科ブロック!$M945="","","-")</f>
        <v/>
      </c>
      <c r="F945" s="142"/>
      <c r="G945" s="60"/>
      <c r="I945" s="93" t="str">
        <f t="shared" si="126"/>
        <v/>
      </c>
      <c r="J945" s="93" t="str">
        <f t="shared" si="127"/>
        <v/>
      </c>
      <c r="K945" s="135" t="str">
        <f>IF(L945="","",COUNTIF(L$10:L945,"H"))</f>
        <v/>
      </c>
      <c r="L945" s="137" t="str">
        <f t="shared" si="134"/>
        <v/>
      </c>
      <c r="M945" s="135" t="str">
        <f t="shared" si="128"/>
        <v/>
      </c>
      <c r="N945" s="135" t="str">
        <f>IF(病理診断科ブロック!$M945="","","-")</f>
        <v/>
      </c>
      <c r="O945" s="135" t="str">
        <f t="shared" si="129"/>
        <v/>
      </c>
      <c r="P945" s="135" t="str">
        <f t="shared" si="130"/>
        <v/>
      </c>
      <c r="Q945" s="97" t="str">
        <f>IF(R945="","",IF(IFERROR(R945,"Error")="Error","Error",IF(COUNTIF(R$10:R1935,R945)=1,"OK","Duplication")))</f>
        <v/>
      </c>
      <c r="R945" s="134" t="str">
        <f t="shared" si="131"/>
        <v/>
      </c>
      <c r="S945" s="134" t="str">
        <f t="shared" si="132"/>
        <v/>
      </c>
    </row>
    <row r="946" spans="2:19" ht="14.1" customHeight="1" x14ac:dyDescent="0.15">
      <c r="B946" s="132" t="str">
        <f>IF(C945="","",COUNTA($B$10:B945)-COUNTBLANK($B$10:B945)+1)</f>
        <v/>
      </c>
      <c r="C946" s="143" t="str">
        <f t="shared" si="133"/>
        <v/>
      </c>
      <c r="D946" s="143"/>
      <c r="E946" s="143" t="str">
        <f>IF(病理診断科ブロック!$M946="","","-")</f>
        <v/>
      </c>
      <c r="F946" s="143"/>
      <c r="G946" s="61"/>
      <c r="I946" s="93" t="str">
        <f t="shared" si="126"/>
        <v/>
      </c>
      <c r="J946" s="93" t="str">
        <f t="shared" si="127"/>
        <v/>
      </c>
      <c r="K946" s="132" t="str">
        <f>IF(L946="","",COUNTIF(L$10:L946,"H"))</f>
        <v/>
      </c>
      <c r="L946" s="133" t="str">
        <f t="shared" si="134"/>
        <v/>
      </c>
      <c r="M946" s="132" t="str">
        <f t="shared" si="128"/>
        <v/>
      </c>
      <c r="N946" s="132" t="str">
        <f>IF(病理診断科ブロック!$M946="","","-")</f>
        <v/>
      </c>
      <c r="O946" s="132" t="str">
        <f t="shared" si="129"/>
        <v/>
      </c>
      <c r="P946" s="132" t="str">
        <f t="shared" si="130"/>
        <v/>
      </c>
      <c r="Q946" s="97" t="str">
        <f>IF(R946="","",IF(IFERROR(R946,"Error")="Error","Error",IF(COUNTIF(R$10:R1936,R946)=1,"OK","Duplication")))</f>
        <v/>
      </c>
      <c r="R946" s="134" t="str">
        <f t="shared" si="131"/>
        <v/>
      </c>
      <c r="S946" s="134" t="str">
        <f t="shared" si="132"/>
        <v/>
      </c>
    </row>
    <row r="947" spans="2:19" ht="14.1" customHeight="1" x14ac:dyDescent="0.15">
      <c r="B947" s="135" t="str">
        <f>IF(C946="","",COUNTA($B$10:B946)-COUNTBLANK($B$10:B946)+1)</f>
        <v/>
      </c>
      <c r="C947" s="142" t="str">
        <f t="shared" si="133"/>
        <v/>
      </c>
      <c r="D947" s="142"/>
      <c r="E947" s="142" t="str">
        <f>IF(病理診断科ブロック!$M947="","","-")</f>
        <v/>
      </c>
      <c r="F947" s="142"/>
      <c r="G947" s="60"/>
      <c r="I947" s="93" t="str">
        <f t="shared" si="126"/>
        <v/>
      </c>
      <c r="J947" s="93" t="str">
        <f t="shared" si="127"/>
        <v/>
      </c>
      <c r="K947" s="135" t="str">
        <f>IF(L947="","",COUNTIF(L$10:L947,"H"))</f>
        <v/>
      </c>
      <c r="L947" s="137" t="str">
        <f t="shared" si="134"/>
        <v/>
      </c>
      <c r="M947" s="135" t="str">
        <f t="shared" si="128"/>
        <v/>
      </c>
      <c r="N947" s="135" t="str">
        <f>IF(病理診断科ブロック!$M947="","","-")</f>
        <v/>
      </c>
      <c r="O947" s="135" t="str">
        <f t="shared" si="129"/>
        <v/>
      </c>
      <c r="P947" s="135" t="str">
        <f t="shared" si="130"/>
        <v/>
      </c>
      <c r="Q947" s="97" t="str">
        <f>IF(R947="","",IF(IFERROR(R947,"Error")="Error","Error",IF(COUNTIF(R$10:R1937,R947)=1,"OK","Duplication")))</f>
        <v/>
      </c>
      <c r="R947" s="134" t="str">
        <f t="shared" si="131"/>
        <v/>
      </c>
      <c r="S947" s="134" t="str">
        <f t="shared" si="132"/>
        <v/>
      </c>
    </row>
    <row r="948" spans="2:19" ht="14.1" customHeight="1" x14ac:dyDescent="0.15">
      <c r="B948" s="132" t="str">
        <f>IF(C947="","",COUNTA($B$10:B947)-COUNTBLANK($B$10:B947)+1)</f>
        <v/>
      </c>
      <c r="C948" s="143" t="str">
        <f t="shared" si="133"/>
        <v/>
      </c>
      <c r="D948" s="143"/>
      <c r="E948" s="143" t="str">
        <f>IF(病理診断科ブロック!$M948="","","-")</f>
        <v/>
      </c>
      <c r="F948" s="143"/>
      <c r="G948" s="61"/>
      <c r="I948" s="93" t="str">
        <f t="shared" si="126"/>
        <v/>
      </c>
      <c r="J948" s="93" t="str">
        <f t="shared" si="127"/>
        <v/>
      </c>
      <c r="K948" s="132" t="str">
        <f>IF(L948="","",COUNTIF(L$10:L948,"H"))</f>
        <v/>
      </c>
      <c r="L948" s="133" t="str">
        <f t="shared" si="134"/>
        <v/>
      </c>
      <c r="M948" s="132" t="str">
        <f t="shared" si="128"/>
        <v/>
      </c>
      <c r="N948" s="132" t="str">
        <f>IF(病理診断科ブロック!$M948="","","-")</f>
        <v/>
      </c>
      <c r="O948" s="132" t="str">
        <f t="shared" si="129"/>
        <v/>
      </c>
      <c r="P948" s="132" t="str">
        <f t="shared" si="130"/>
        <v/>
      </c>
      <c r="Q948" s="97" t="str">
        <f>IF(R948="","",IF(IFERROR(R948,"Error")="Error","Error",IF(COUNTIF(R$10:R1938,R948)=1,"OK","Duplication")))</f>
        <v/>
      </c>
      <c r="R948" s="134" t="str">
        <f t="shared" si="131"/>
        <v/>
      </c>
      <c r="S948" s="134" t="str">
        <f t="shared" si="132"/>
        <v/>
      </c>
    </row>
    <row r="949" spans="2:19" ht="14.1" customHeight="1" x14ac:dyDescent="0.15">
      <c r="B949" s="135" t="str">
        <f>IF(C948="","",COUNTA($B$10:B948)-COUNTBLANK($B$10:B948)+1)</f>
        <v/>
      </c>
      <c r="C949" s="142" t="str">
        <f t="shared" si="133"/>
        <v/>
      </c>
      <c r="D949" s="142"/>
      <c r="E949" s="142" t="str">
        <f>IF(病理診断科ブロック!$M949="","","-")</f>
        <v/>
      </c>
      <c r="F949" s="142"/>
      <c r="G949" s="60"/>
      <c r="I949" s="93" t="str">
        <f t="shared" si="126"/>
        <v/>
      </c>
      <c r="J949" s="93" t="str">
        <f t="shared" si="127"/>
        <v/>
      </c>
      <c r="K949" s="135" t="str">
        <f>IF(L949="","",COUNTIF(L$10:L949,"H"))</f>
        <v/>
      </c>
      <c r="L949" s="137" t="str">
        <f t="shared" si="134"/>
        <v/>
      </c>
      <c r="M949" s="135" t="str">
        <f t="shared" si="128"/>
        <v/>
      </c>
      <c r="N949" s="135" t="str">
        <f>IF(病理診断科ブロック!$M949="","","-")</f>
        <v/>
      </c>
      <c r="O949" s="135" t="str">
        <f t="shared" si="129"/>
        <v/>
      </c>
      <c r="P949" s="135" t="str">
        <f t="shared" si="130"/>
        <v/>
      </c>
      <c r="Q949" s="97" t="str">
        <f>IF(R949="","",IF(IFERROR(R949,"Error")="Error","Error",IF(COUNTIF(R$10:R1939,R949)=1,"OK","Duplication")))</f>
        <v/>
      </c>
      <c r="R949" s="134" t="str">
        <f t="shared" si="131"/>
        <v/>
      </c>
      <c r="S949" s="134" t="str">
        <f t="shared" si="132"/>
        <v/>
      </c>
    </row>
    <row r="950" spans="2:19" ht="14.1" customHeight="1" x14ac:dyDescent="0.15">
      <c r="B950" s="132" t="str">
        <f>IF(C949="","",COUNTA($B$10:B949)-COUNTBLANK($B$10:B949)+1)</f>
        <v/>
      </c>
      <c r="C950" s="143" t="str">
        <f t="shared" si="133"/>
        <v/>
      </c>
      <c r="D950" s="143"/>
      <c r="E950" s="143" t="str">
        <f>IF(病理診断科ブロック!$M950="","","-")</f>
        <v/>
      </c>
      <c r="F950" s="143"/>
      <c r="G950" s="61"/>
      <c r="I950" s="93" t="str">
        <f t="shared" si="126"/>
        <v/>
      </c>
      <c r="J950" s="93" t="str">
        <f t="shared" si="127"/>
        <v/>
      </c>
      <c r="K950" s="132" t="str">
        <f>IF(L950="","",COUNTIF(L$10:L950,"H"))</f>
        <v/>
      </c>
      <c r="L950" s="133" t="str">
        <f t="shared" si="134"/>
        <v/>
      </c>
      <c r="M950" s="132" t="str">
        <f t="shared" si="128"/>
        <v/>
      </c>
      <c r="N950" s="132" t="str">
        <f>IF(病理診断科ブロック!$M950="","","-")</f>
        <v/>
      </c>
      <c r="O950" s="132" t="str">
        <f t="shared" si="129"/>
        <v/>
      </c>
      <c r="P950" s="132" t="str">
        <f t="shared" si="130"/>
        <v/>
      </c>
      <c r="Q950" s="97" t="str">
        <f>IF(R950="","",IF(IFERROR(R950,"Error")="Error","Error",IF(COUNTIF(R$10:R1940,R950)=1,"OK","Duplication")))</f>
        <v/>
      </c>
      <c r="R950" s="134" t="str">
        <f t="shared" si="131"/>
        <v/>
      </c>
      <c r="S950" s="134" t="str">
        <f t="shared" si="132"/>
        <v/>
      </c>
    </row>
    <row r="951" spans="2:19" ht="14.1" customHeight="1" x14ac:dyDescent="0.15">
      <c r="B951" s="135" t="str">
        <f>IF(C950="","",COUNTA($B$10:B950)-COUNTBLANK($B$10:B950)+1)</f>
        <v/>
      </c>
      <c r="C951" s="142" t="str">
        <f t="shared" si="133"/>
        <v/>
      </c>
      <c r="D951" s="142"/>
      <c r="E951" s="142" t="str">
        <f>IF(病理診断科ブロック!$M951="","","-")</f>
        <v/>
      </c>
      <c r="F951" s="142"/>
      <c r="G951" s="60"/>
      <c r="I951" s="93" t="str">
        <f t="shared" si="126"/>
        <v/>
      </c>
      <c r="J951" s="93" t="str">
        <f t="shared" si="127"/>
        <v/>
      </c>
      <c r="K951" s="135" t="str">
        <f>IF(L951="","",COUNTIF(L$10:L951,"H"))</f>
        <v/>
      </c>
      <c r="L951" s="137" t="str">
        <f t="shared" si="134"/>
        <v/>
      </c>
      <c r="M951" s="135" t="str">
        <f t="shared" si="128"/>
        <v/>
      </c>
      <c r="N951" s="135" t="str">
        <f>IF(病理診断科ブロック!$M951="","","-")</f>
        <v/>
      </c>
      <c r="O951" s="135" t="str">
        <f t="shared" si="129"/>
        <v/>
      </c>
      <c r="P951" s="135" t="str">
        <f t="shared" si="130"/>
        <v/>
      </c>
      <c r="Q951" s="97" t="str">
        <f>IF(R951="","",IF(IFERROR(R951,"Error")="Error","Error",IF(COUNTIF(R$10:R1941,R951)=1,"OK","Duplication")))</f>
        <v/>
      </c>
      <c r="R951" s="134" t="str">
        <f t="shared" si="131"/>
        <v/>
      </c>
      <c r="S951" s="134" t="str">
        <f t="shared" si="132"/>
        <v/>
      </c>
    </row>
    <row r="952" spans="2:19" ht="14.1" customHeight="1" x14ac:dyDescent="0.15">
      <c r="B952" s="132" t="str">
        <f>IF(C951="","",COUNTA($B$10:B951)-COUNTBLANK($B$10:B951)+1)</f>
        <v/>
      </c>
      <c r="C952" s="143" t="str">
        <f t="shared" si="133"/>
        <v/>
      </c>
      <c r="D952" s="143"/>
      <c r="E952" s="143" t="str">
        <f>IF(病理診断科ブロック!$M952="","","-")</f>
        <v/>
      </c>
      <c r="F952" s="143"/>
      <c r="G952" s="61"/>
      <c r="I952" s="93" t="str">
        <f t="shared" si="126"/>
        <v/>
      </c>
      <c r="J952" s="93" t="str">
        <f t="shared" si="127"/>
        <v/>
      </c>
      <c r="K952" s="132" t="str">
        <f>IF(L952="","",COUNTIF(L$10:L952,"H"))</f>
        <v/>
      </c>
      <c r="L952" s="133" t="str">
        <f t="shared" si="134"/>
        <v/>
      </c>
      <c r="M952" s="132" t="str">
        <f t="shared" si="128"/>
        <v/>
      </c>
      <c r="N952" s="132" t="str">
        <f>IF(病理診断科ブロック!$M952="","","-")</f>
        <v/>
      </c>
      <c r="O952" s="132" t="str">
        <f t="shared" si="129"/>
        <v/>
      </c>
      <c r="P952" s="132" t="str">
        <f t="shared" si="130"/>
        <v/>
      </c>
      <c r="Q952" s="97" t="str">
        <f>IF(R952="","",IF(IFERROR(R952,"Error")="Error","Error",IF(COUNTIF(R$10:R1942,R952)=1,"OK","Duplication")))</f>
        <v/>
      </c>
      <c r="R952" s="134" t="str">
        <f t="shared" si="131"/>
        <v/>
      </c>
      <c r="S952" s="134" t="str">
        <f t="shared" si="132"/>
        <v/>
      </c>
    </row>
    <row r="953" spans="2:19" ht="14.1" customHeight="1" x14ac:dyDescent="0.15">
      <c r="B953" s="135" t="str">
        <f>IF(C952="","",COUNTA($B$10:B952)-COUNTBLANK($B$10:B952)+1)</f>
        <v/>
      </c>
      <c r="C953" s="142" t="str">
        <f t="shared" si="133"/>
        <v/>
      </c>
      <c r="D953" s="142"/>
      <c r="E953" s="142" t="str">
        <f>IF(病理診断科ブロック!$M953="","","-")</f>
        <v/>
      </c>
      <c r="F953" s="142"/>
      <c r="G953" s="60"/>
      <c r="I953" s="93" t="str">
        <f t="shared" si="126"/>
        <v/>
      </c>
      <c r="J953" s="93" t="str">
        <f t="shared" si="127"/>
        <v/>
      </c>
      <c r="K953" s="135" t="str">
        <f>IF(L953="","",COUNTIF(L$10:L953,"H"))</f>
        <v/>
      </c>
      <c r="L953" s="137" t="str">
        <f t="shared" si="134"/>
        <v/>
      </c>
      <c r="M953" s="135" t="str">
        <f t="shared" si="128"/>
        <v/>
      </c>
      <c r="N953" s="135" t="str">
        <f>IF(病理診断科ブロック!$M953="","","-")</f>
        <v/>
      </c>
      <c r="O953" s="135" t="str">
        <f t="shared" si="129"/>
        <v/>
      </c>
      <c r="P953" s="135" t="str">
        <f t="shared" si="130"/>
        <v/>
      </c>
      <c r="Q953" s="97" t="str">
        <f>IF(R953="","",IF(IFERROR(R953,"Error")="Error","Error",IF(COUNTIF(R$10:R1943,R953)=1,"OK","Duplication")))</f>
        <v/>
      </c>
      <c r="R953" s="134" t="str">
        <f t="shared" si="131"/>
        <v/>
      </c>
      <c r="S953" s="134" t="str">
        <f t="shared" si="132"/>
        <v/>
      </c>
    </row>
    <row r="954" spans="2:19" ht="14.1" customHeight="1" x14ac:dyDescent="0.15">
      <c r="B954" s="132" t="str">
        <f>IF(C953="","",COUNTA($B$10:B953)-COUNTBLANK($B$10:B953)+1)</f>
        <v/>
      </c>
      <c r="C954" s="143" t="str">
        <f t="shared" si="133"/>
        <v/>
      </c>
      <c r="D954" s="143"/>
      <c r="E954" s="143" t="str">
        <f>IF(病理診断科ブロック!$M954="","","-")</f>
        <v/>
      </c>
      <c r="F954" s="143"/>
      <c r="G954" s="61"/>
      <c r="I954" s="93" t="str">
        <f t="shared" si="126"/>
        <v/>
      </c>
      <c r="J954" s="93" t="str">
        <f t="shared" si="127"/>
        <v/>
      </c>
      <c r="K954" s="132" t="str">
        <f>IF(L954="","",COUNTIF(L$10:L954,"H"))</f>
        <v/>
      </c>
      <c r="L954" s="133" t="str">
        <f t="shared" si="134"/>
        <v/>
      </c>
      <c r="M954" s="132" t="str">
        <f t="shared" si="128"/>
        <v/>
      </c>
      <c r="N954" s="132" t="str">
        <f>IF(病理診断科ブロック!$M954="","","-")</f>
        <v/>
      </c>
      <c r="O954" s="132" t="str">
        <f t="shared" si="129"/>
        <v/>
      </c>
      <c r="P954" s="132" t="str">
        <f t="shared" si="130"/>
        <v/>
      </c>
      <c r="Q954" s="97" t="str">
        <f>IF(R954="","",IF(IFERROR(R954,"Error")="Error","Error",IF(COUNTIF(R$10:R1944,R954)=1,"OK","Duplication")))</f>
        <v/>
      </c>
      <c r="R954" s="134" t="str">
        <f t="shared" si="131"/>
        <v/>
      </c>
      <c r="S954" s="134" t="str">
        <f t="shared" si="132"/>
        <v/>
      </c>
    </row>
    <row r="955" spans="2:19" ht="14.1" customHeight="1" x14ac:dyDescent="0.15">
      <c r="B955" s="135" t="str">
        <f>IF(C954="","",COUNTA($B$10:B954)-COUNTBLANK($B$10:B954)+1)</f>
        <v/>
      </c>
      <c r="C955" s="142" t="str">
        <f t="shared" si="133"/>
        <v/>
      </c>
      <c r="D955" s="142"/>
      <c r="E955" s="142" t="str">
        <f>IF(病理診断科ブロック!$M955="","","-")</f>
        <v/>
      </c>
      <c r="F955" s="142"/>
      <c r="G955" s="60"/>
      <c r="I955" s="93" t="str">
        <f t="shared" si="126"/>
        <v/>
      </c>
      <c r="J955" s="93" t="str">
        <f t="shared" si="127"/>
        <v/>
      </c>
      <c r="K955" s="135" t="str">
        <f>IF(L955="","",COUNTIF(L$10:L955,"H"))</f>
        <v/>
      </c>
      <c r="L955" s="137" t="str">
        <f t="shared" si="134"/>
        <v/>
      </c>
      <c r="M955" s="135" t="str">
        <f t="shared" si="128"/>
        <v/>
      </c>
      <c r="N955" s="135" t="str">
        <f>IF(病理診断科ブロック!$M955="","","-")</f>
        <v/>
      </c>
      <c r="O955" s="135" t="str">
        <f t="shared" si="129"/>
        <v/>
      </c>
      <c r="P955" s="135" t="str">
        <f t="shared" si="130"/>
        <v/>
      </c>
      <c r="Q955" s="97" t="str">
        <f>IF(R955="","",IF(IFERROR(R955,"Error")="Error","Error",IF(COUNTIF(R$10:R1945,R955)=1,"OK","Duplication")))</f>
        <v/>
      </c>
      <c r="R955" s="134" t="str">
        <f t="shared" si="131"/>
        <v/>
      </c>
      <c r="S955" s="134" t="str">
        <f t="shared" si="132"/>
        <v/>
      </c>
    </row>
    <row r="956" spans="2:19" ht="14.1" customHeight="1" x14ac:dyDescent="0.15">
      <c r="B956" s="132" t="str">
        <f>IF(C955="","",COUNTA($B$10:B955)-COUNTBLANK($B$10:B955)+1)</f>
        <v/>
      </c>
      <c r="C956" s="143" t="str">
        <f t="shared" si="133"/>
        <v/>
      </c>
      <c r="D956" s="143"/>
      <c r="E956" s="143" t="str">
        <f>IF(病理診断科ブロック!$M956="","","-")</f>
        <v/>
      </c>
      <c r="F956" s="143"/>
      <c r="G956" s="61"/>
      <c r="I956" s="93" t="str">
        <f t="shared" si="126"/>
        <v/>
      </c>
      <c r="J956" s="93" t="str">
        <f t="shared" si="127"/>
        <v/>
      </c>
      <c r="K956" s="132" t="str">
        <f>IF(L956="","",COUNTIF(L$10:L956,"H"))</f>
        <v/>
      </c>
      <c r="L956" s="133" t="str">
        <f t="shared" si="134"/>
        <v/>
      </c>
      <c r="M956" s="132" t="str">
        <f t="shared" si="128"/>
        <v/>
      </c>
      <c r="N956" s="132" t="str">
        <f>IF(病理診断科ブロック!$M956="","","-")</f>
        <v/>
      </c>
      <c r="O956" s="132" t="str">
        <f t="shared" si="129"/>
        <v/>
      </c>
      <c r="P956" s="132" t="str">
        <f t="shared" si="130"/>
        <v/>
      </c>
      <c r="Q956" s="97" t="str">
        <f>IF(R956="","",IF(IFERROR(R956,"Error")="Error","Error",IF(COUNTIF(R$10:R1946,R956)=1,"OK","Duplication")))</f>
        <v/>
      </c>
      <c r="R956" s="134" t="str">
        <f t="shared" si="131"/>
        <v/>
      </c>
      <c r="S956" s="134" t="str">
        <f t="shared" si="132"/>
        <v/>
      </c>
    </row>
    <row r="957" spans="2:19" ht="14.1" customHeight="1" x14ac:dyDescent="0.15">
      <c r="B957" s="135" t="str">
        <f>IF(C956="","",COUNTA($B$10:B956)-COUNTBLANK($B$10:B956)+1)</f>
        <v/>
      </c>
      <c r="C957" s="142" t="str">
        <f t="shared" si="133"/>
        <v/>
      </c>
      <c r="D957" s="142"/>
      <c r="E957" s="142" t="str">
        <f>IF(病理診断科ブロック!$M957="","","-")</f>
        <v/>
      </c>
      <c r="F957" s="142"/>
      <c r="G957" s="60"/>
      <c r="I957" s="93" t="str">
        <f t="shared" si="126"/>
        <v/>
      </c>
      <c r="J957" s="93" t="str">
        <f t="shared" si="127"/>
        <v/>
      </c>
      <c r="K957" s="135" t="str">
        <f>IF(L957="","",COUNTIF(L$10:L957,"H"))</f>
        <v/>
      </c>
      <c r="L957" s="137" t="str">
        <f t="shared" si="134"/>
        <v/>
      </c>
      <c r="M957" s="135" t="str">
        <f t="shared" si="128"/>
        <v/>
      </c>
      <c r="N957" s="135" t="str">
        <f>IF(病理診断科ブロック!$M957="","","-")</f>
        <v/>
      </c>
      <c r="O957" s="135" t="str">
        <f t="shared" si="129"/>
        <v/>
      </c>
      <c r="P957" s="135" t="str">
        <f t="shared" si="130"/>
        <v/>
      </c>
      <c r="Q957" s="97" t="str">
        <f>IF(R957="","",IF(IFERROR(R957,"Error")="Error","Error",IF(COUNTIF(R$10:R1947,R957)=1,"OK","Duplication")))</f>
        <v/>
      </c>
      <c r="R957" s="134" t="str">
        <f t="shared" si="131"/>
        <v/>
      </c>
      <c r="S957" s="134" t="str">
        <f t="shared" si="132"/>
        <v/>
      </c>
    </row>
    <row r="958" spans="2:19" ht="14.1" customHeight="1" x14ac:dyDescent="0.15">
      <c r="B958" s="132" t="str">
        <f>IF(C957="","",COUNTA($B$10:B957)-COUNTBLANK($B$10:B957)+1)</f>
        <v/>
      </c>
      <c r="C958" s="143" t="str">
        <f t="shared" si="133"/>
        <v/>
      </c>
      <c r="D958" s="143"/>
      <c r="E958" s="143" t="str">
        <f>IF(病理診断科ブロック!$M958="","","-")</f>
        <v/>
      </c>
      <c r="F958" s="143"/>
      <c r="G958" s="61"/>
      <c r="I958" s="93" t="str">
        <f t="shared" si="126"/>
        <v/>
      </c>
      <c r="J958" s="93" t="str">
        <f t="shared" si="127"/>
        <v/>
      </c>
      <c r="K958" s="132" t="str">
        <f>IF(L958="","",COUNTIF(L$10:L958,"H"))</f>
        <v/>
      </c>
      <c r="L958" s="133" t="str">
        <f t="shared" si="134"/>
        <v/>
      </c>
      <c r="M958" s="132" t="str">
        <f t="shared" si="128"/>
        <v/>
      </c>
      <c r="N958" s="132" t="str">
        <f>IF(病理診断科ブロック!$M958="","","-")</f>
        <v/>
      </c>
      <c r="O958" s="132" t="str">
        <f t="shared" si="129"/>
        <v/>
      </c>
      <c r="P958" s="132" t="str">
        <f t="shared" si="130"/>
        <v/>
      </c>
      <c r="Q958" s="97" t="str">
        <f>IF(R958="","",IF(IFERROR(R958,"Error")="Error","Error",IF(COUNTIF(R$10:R1948,R958)=1,"OK","Duplication")))</f>
        <v/>
      </c>
      <c r="R958" s="134" t="str">
        <f t="shared" si="131"/>
        <v/>
      </c>
      <c r="S958" s="134" t="str">
        <f t="shared" si="132"/>
        <v/>
      </c>
    </row>
    <row r="959" spans="2:19" ht="14.1" customHeight="1" x14ac:dyDescent="0.15">
      <c r="B959" s="135" t="str">
        <f>IF(C958="","",COUNTA($B$10:B958)-COUNTBLANK($B$10:B958)+1)</f>
        <v/>
      </c>
      <c r="C959" s="142" t="str">
        <f t="shared" si="133"/>
        <v/>
      </c>
      <c r="D959" s="142"/>
      <c r="E959" s="142" t="str">
        <f>IF(病理診断科ブロック!$M959="","","-")</f>
        <v/>
      </c>
      <c r="F959" s="142"/>
      <c r="G959" s="60"/>
      <c r="I959" s="93" t="str">
        <f t="shared" si="126"/>
        <v/>
      </c>
      <c r="J959" s="93" t="str">
        <f t="shared" si="127"/>
        <v/>
      </c>
      <c r="K959" s="135" t="str">
        <f>IF(L959="","",COUNTIF(L$10:L959,"H"))</f>
        <v/>
      </c>
      <c r="L959" s="137" t="str">
        <f t="shared" si="134"/>
        <v/>
      </c>
      <c r="M959" s="135" t="str">
        <f t="shared" si="128"/>
        <v/>
      </c>
      <c r="N959" s="135" t="str">
        <f>IF(病理診断科ブロック!$M959="","","-")</f>
        <v/>
      </c>
      <c r="O959" s="135" t="str">
        <f t="shared" si="129"/>
        <v/>
      </c>
      <c r="P959" s="135" t="str">
        <f t="shared" si="130"/>
        <v/>
      </c>
      <c r="Q959" s="97" t="str">
        <f>IF(R959="","",IF(IFERROR(R959,"Error")="Error","Error",IF(COUNTIF(R$10:R1949,R959)=1,"OK","Duplication")))</f>
        <v/>
      </c>
      <c r="R959" s="134" t="str">
        <f t="shared" si="131"/>
        <v/>
      </c>
      <c r="S959" s="134" t="str">
        <f t="shared" si="132"/>
        <v/>
      </c>
    </row>
    <row r="960" spans="2:19" ht="14.1" customHeight="1" x14ac:dyDescent="0.15">
      <c r="B960" s="132" t="str">
        <f>IF(C959="","",COUNTA($B$10:B959)-COUNTBLANK($B$10:B959)+1)</f>
        <v/>
      </c>
      <c r="C960" s="143" t="str">
        <f t="shared" si="133"/>
        <v/>
      </c>
      <c r="D960" s="143"/>
      <c r="E960" s="143" t="str">
        <f>IF(病理診断科ブロック!$M960="","","-")</f>
        <v/>
      </c>
      <c r="F960" s="143"/>
      <c r="G960" s="61"/>
      <c r="I960" s="93" t="str">
        <f t="shared" si="126"/>
        <v/>
      </c>
      <c r="J960" s="93" t="str">
        <f t="shared" si="127"/>
        <v/>
      </c>
      <c r="K960" s="132" t="str">
        <f>IF(L960="","",COUNTIF(L$10:L960,"H"))</f>
        <v/>
      </c>
      <c r="L960" s="133" t="str">
        <f t="shared" si="134"/>
        <v/>
      </c>
      <c r="M960" s="132" t="str">
        <f t="shared" si="128"/>
        <v/>
      </c>
      <c r="N960" s="132" t="str">
        <f>IF(病理診断科ブロック!$M960="","","-")</f>
        <v/>
      </c>
      <c r="O960" s="132" t="str">
        <f t="shared" si="129"/>
        <v/>
      </c>
      <c r="P960" s="132" t="str">
        <f t="shared" si="130"/>
        <v/>
      </c>
      <c r="Q960" s="97" t="str">
        <f>IF(R960="","",IF(IFERROR(R960,"Error")="Error","Error",IF(COUNTIF(R$10:R1950,R960)=1,"OK","Duplication")))</f>
        <v/>
      </c>
      <c r="R960" s="134" t="str">
        <f t="shared" si="131"/>
        <v/>
      </c>
      <c r="S960" s="134" t="str">
        <f t="shared" si="132"/>
        <v/>
      </c>
    </row>
    <row r="961" spans="2:19" ht="14.1" customHeight="1" x14ac:dyDescent="0.15">
      <c r="B961" s="135" t="str">
        <f>IF(C960="","",COUNTA($B$10:B960)-COUNTBLANK($B$10:B960)+1)</f>
        <v/>
      </c>
      <c r="C961" s="142" t="str">
        <f t="shared" si="133"/>
        <v/>
      </c>
      <c r="D961" s="142"/>
      <c r="E961" s="142" t="str">
        <f>IF(病理診断科ブロック!$M961="","","-")</f>
        <v/>
      </c>
      <c r="F961" s="142"/>
      <c r="G961" s="60"/>
      <c r="I961" s="93" t="str">
        <f t="shared" si="126"/>
        <v/>
      </c>
      <c r="J961" s="93" t="str">
        <f t="shared" si="127"/>
        <v/>
      </c>
      <c r="K961" s="135" t="str">
        <f>IF(L961="","",COUNTIF(L$10:L961,"H"))</f>
        <v/>
      </c>
      <c r="L961" s="137" t="str">
        <f t="shared" si="134"/>
        <v/>
      </c>
      <c r="M961" s="135" t="str">
        <f t="shared" si="128"/>
        <v/>
      </c>
      <c r="N961" s="135" t="str">
        <f>IF(病理診断科ブロック!$M961="","","-")</f>
        <v/>
      </c>
      <c r="O961" s="135" t="str">
        <f t="shared" si="129"/>
        <v/>
      </c>
      <c r="P961" s="135" t="str">
        <f t="shared" si="130"/>
        <v/>
      </c>
      <c r="Q961" s="97" t="str">
        <f>IF(R961="","",IF(IFERROR(R961,"Error")="Error","Error",IF(COUNTIF(R$10:R1951,R961)=1,"OK","Duplication")))</f>
        <v/>
      </c>
      <c r="R961" s="134" t="str">
        <f t="shared" si="131"/>
        <v/>
      </c>
      <c r="S961" s="134" t="str">
        <f t="shared" si="132"/>
        <v/>
      </c>
    </row>
    <row r="962" spans="2:19" ht="14.1" customHeight="1" x14ac:dyDescent="0.15">
      <c r="B962" s="132" t="str">
        <f>IF(C961="","",COUNTA($B$10:B961)-COUNTBLANK($B$10:B961)+1)</f>
        <v/>
      </c>
      <c r="C962" s="143" t="str">
        <f t="shared" si="133"/>
        <v/>
      </c>
      <c r="D962" s="143"/>
      <c r="E962" s="143" t="str">
        <f>IF(病理診断科ブロック!$M962="","","-")</f>
        <v/>
      </c>
      <c r="F962" s="143"/>
      <c r="G962" s="61"/>
      <c r="I962" s="93" t="str">
        <f t="shared" si="126"/>
        <v/>
      </c>
      <c r="J962" s="93" t="str">
        <f t="shared" si="127"/>
        <v/>
      </c>
      <c r="K962" s="132" t="str">
        <f>IF(L962="","",COUNTIF(L$10:L962,"H"))</f>
        <v/>
      </c>
      <c r="L962" s="133" t="str">
        <f t="shared" si="134"/>
        <v/>
      </c>
      <c r="M962" s="132" t="str">
        <f t="shared" si="128"/>
        <v/>
      </c>
      <c r="N962" s="132" t="str">
        <f>IF(病理診断科ブロック!$M962="","","-")</f>
        <v/>
      </c>
      <c r="O962" s="132" t="str">
        <f t="shared" si="129"/>
        <v/>
      </c>
      <c r="P962" s="132" t="str">
        <f t="shared" si="130"/>
        <v/>
      </c>
      <c r="Q962" s="97" t="str">
        <f>IF(R962="","",IF(IFERROR(R962,"Error")="Error","Error",IF(COUNTIF(R$10:R1952,R962)=1,"OK","Duplication")))</f>
        <v/>
      </c>
      <c r="R962" s="134" t="str">
        <f t="shared" si="131"/>
        <v/>
      </c>
      <c r="S962" s="134" t="str">
        <f t="shared" si="132"/>
        <v/>
      </c>
    </row>
    <row r="963" spans="2:19" ht="14.1" customHeight="1" x14ac:dyDescent="0.15">
      <c r="B963" s="135" t="str">
        <f>IF(C962="","",COUNTA($B$10:B962)-COUNTBLANK($B$10:B962)+1)</f>
        <v/>
      </c>
      <c r="C963" s="142" t="str">
        <f t="shared" si="133"/>
        <v/>
      </c>
      <c r="D963" s="142"/>
      <c r="E963" s="142" t="str">
        <f>IF(病理診断科ブロック!$M963="","","-")</f>
        <v/>
      </c>
      <c r="F963" s="142"/>
      <c r="G963" s="60"/>
      <c r="I963" s="93" t="str">
        <f t="shared" si="126"/>
        <v/>
      </c>
      <c r="J963" s="93" t="str">
        <f t="shared" si="127"/>
        <v/>
      </c>
      <c r="K963" s="135" t="str">
        <f>IF(L963="","",COUNTIF(L$10:L963,"H"))</f>
        <v/>
      </c>
      <c r="L963" s="137" t="str">
        <f t="shared" si="134"/>
        <v/>
      </c>
      <c r="M963" s="135" t="str">
        <f t="shared" si="128"/>
        <v/>
      </c>
      <c r="N963" s="135" t="str">
        <f>IF(病理診断科ブロック!$M963="","","-")</f>
        <v/>
      </c>
      <c r="O963" s="135" t="str">
        <f t="shared" si="129"/>
        <v/>
      </c>
      <c r="P963" s="135" t="str">
        <f t="shared" si="130"/>
        <v/>
      </c>
      <c r="Q963" s="97" t="str">
        <f>IF(R963="","",IF(IFERROR(R963,"Error")="Error","Error",IF(COUNTIF(R$10:R1953,R963)=1,"OK","Duplication")))</f>
        <v/>
      </c>
      <c r="R963" s="134" t="str">
        <f t="shared" si="131"/>
        <v/>
      </c>
      <c r="S963" s="134" t="str">
        <f t="shared" si="132"/>
        <v/>
      </c>
    </row>
    <row r="964" spans="2:19" ht="14.1" customHeight="1" x14ac:dyDescent="0.15">
      <c r="B964" s="132" t="str">
        <f>IF(C963="","",COUNTA($B$10:B963)-COUNTBLANK($B$10:B963)+1)</f>
        <v/>
      </c>
      <c r="C964" s="143" t="str">
        <f t="shared" si="133"/>
        <v/>
      </c>
      <c r="D964" s="143"/>
      <c r="E964" s="143" t="str">
        <f>IF(病理診断科ブロック!$M964="","","-")</f>
        <v/>
      </c>
      <c r="F964" s="143"/>
      <c r="G964" s="61"/>
      <c r="I964" s="93" t="str">
        <f t="shared" si="126"/>
        <v/>
      </c>
      <c r="J964" s="93" t="str">
        <f t="shared" si="127"/>
        <v/>
      </c>
      <c r="K964" s="132" t="str">
        <f>IF(L964="","",COUNTIF(L$10:L964,"H"))</f>
        <v/>
      </c>
      <c r="L964" s="133" t="str">
        <f t="shared" si="134"/>
        <v/>
      </c>
      <c r="M964" s="132" t="str">
        <f t="shared" si="128"/>
        <v/>
      </c>
      <c r="N964" s="132" t="str">
        <f>IF(病理診断科ブロック!$M964="","","-")</f>
        <v/>
      </c>
      <c r="O964" s="132" t="str">
        <f t="shared" si="129"/>
        <v/>
      </c>
      <c r="P964" s="132" t="str">
        <f t="shared" si="130"/>
        <v/>
      </c>
      <c r="Q964" s="97" t="str">
        <f>IF(R964="","",IF(IFERROR(R964,"Error")="Error","Error",IF(COUNTIF(R$10:R1954,R964)=1,"OK","Duplication")))</f>
        <v/>
      </c>
      <c r="R964" s="134" t="str">
        <f t="shared" si="131"/>
        <v/>
      </c>
      <c r="S964" s="134" t="str">
        <f t="shared" si="132"/>
        <v/>
      </c>
    </row>
    <row r="965" spans="2:19" ht="14.1" customHeight="1" x14ac:dyDescent="0.15">
      <c r="B965" s="135" t="str">
        <f>IF(C964="","",COUNTA($B$10:B964)-COUNTBLANK($B$10:B964)+1)</f>
        <v/>
      </c>
      <c r="C965" s="142" t="str">
        <f t="shared" si="133"/>
        <v/>
      </c>
      <c r="D965" s="142"/>
      <c r="E965" s="142" t="str">
        <f>IF(病理診断科ブロック!$M965="","","-")</f>
        <v/>
      </c>
      <c r="F965" s="142"/>
      <c r="G965" s="60"/>
      <c r="I965" s="93" t="str">
        <f t="shared" si="126"/>
        <v/>
      </c>
      <c r="J965" s="93" t="str">
        <f t="shared" si="127"/>
        <v/>
      </c>
      <c r="K965" s="135" t="str">
        <f>IF(L965="","",COUNTIF(L$10:L965,"H"))</f>
        <v/>
      </c>
      <c r="L965" s="137" t="str">
        <f t="shared" si="134"/>
        <v/>
      </c>
      <c r="M965" s="135" t="str">
        <f t="shared" si="128"/>
        <v/>
      </c>
      <c r="N965" s="135" t="str">
        <f>IF(病理診断科ブロック!$M965="","","-")</f>
        <v/>
      </c>
      <c r="O965" s="135" t="str">
        <f t="shared" si="129"/>
        <v/>
      </c>
      <c r="P965" s="135" t="str">
        <f t="shared" si="130"/>
        <v/>
      </c>
      <c r="Q965" s="97" t="str">
        <f>IF(R965="","",IF(IFERROR(R965,"Error")="Error","Error",IF(COUNTIF(R$10:R1955,R965)=1,"OK","Duplication")))</f>
        <v/>
      </c>
      <c r="R965" s="134" t="str">
        <f t="shared" si="131"/>
        <v/>
      </c>
      <c r="S965" s="134" t="str">
        <f t="shared" si="132"/>
        <v/>
      </c>
    </row>
    <row r="966" spans="2:19" ht="14.1" customHeight="1" x14ac:dyDescent="0.15">
      <c r="B966" s="132" t="str">
        <f>IF(C965="","",COUNTA($B$10:B965)-COUNTBLANK($B$10:B965)+1)</f>
        <v/>
      </c>
      <c r="C966" s="143" t="str">
        <f t="shared" si="133"/>
        <v/>
      </c>
      <c r="D966" s="143"/>
      <c r="E966" s="143" t="str">
        <f>IF(病理診断科ブロック!$M966="","","-")</f>
        <v/>
      </c>
      <c r="F966" s="143"/>
      <c r="G966" s="61"/>
      <c r="I966" s="93" t="str">
        <f t="shared" si="126"/>
        <v/>
      </c>
      <c r="J966" s="93" t="str">
        <f t="shared" si="127"/>
        <v/>
      </c>
      <c r="K966" s="132" t="str">
        <f>IF(L966="","",COUNTIF(L$10:L966,"H"))</f>
        <v/>
      </c>
      <c r="L966" s="133" t="str">
        <f t="shared" si="134"/>
        <v/>
      </c>
      <c r="M966" s="132" t="str">
        <f t="shared" si="128"/>
        <v/>
      </c>
      <c r="N966" s="132" t="str">
        <f>IF(病理診断科ブロック!$M966="","","-")</f>
        <v/>
      </c>
      <c r="O966" s="132" t="str">
        <f t="shared" si="129"/>
        <v/>
      </c>
      <c r="P966" s="132" t="str">
        <f t="shared" si="130"/>
        <v/>
      </c>
      <c r="Q966" s="97" t="str">
        <f>IF(R966="","",IF(IFERROR(R966,"Error")="Error","Error",IF(COUNTIF(R$10:R1956,R966)=1,"OK","Duplication")))</f>
        <v/>
      </c>
      <c r="R966" s="134" t="str">
        <f t="shared" si="131"/>
        <v/>
      </c>
      <c r="S966" s="134" t="str">
        <f t="shared" si="132"/>
        <v/>
      </c>
    </row>
    <row r="967" spans="2:19" ht="14.1" customHeight="1" x14ac:dyDescent="0.15">
      <c r="B967" s="135" t="str">
        <f>IF(C966="","",COUNTA($B$10:B966)-COUNTBLANK($B$10:B966)+1)</f>
        <v/>
      </c>
      <c r="C967" s="142" t="str">
        <f t="shared" si="133"/>
        <v/>
      </c>
      <c r="D967" s="142"/>
      <c r="E967" s="142" t="str">
        <f>IF(病理診断科ブロック!$M967="","","-")</f>
        <v/>
      </c>
      <c r="F967" s="142"/>
      <c r="G967" s="60"/>
      <c r="I967" s="93" t="str">
        <f t="shared" si="126"/>
        <v/>
      </c>
      <c r="J967" s="93" t="str">
        <f t="shared" si="127"/>
        <v/>
      </c>
      <c r="K967" s="135" t="str">
        <f>IF(L967="","",COUNTIF(L$10:L967,"H"))</f>
        <v/>
      </c>
      <c r="L967" s="137" t="str">
        <f t="shared" si="134"/>
        <v/>
      </c>
      <c r="M967" s="135" t="str">
        <f t="shared" si="128"/>
        <v/>
      </c>
      <c r="N967" s="135" t="str">
        <f>IF(病理診断科ブロック!$M967="","","-")</f>
        <v/>
      </c>
      <c r="O967" s="135" t="str">
        <f t="shared" si="129"/>
        <v/>
      </c>
      <c r="P967" s="135" t="str">
        <f t="shared" si="130"/>
        <v/>
      </c>
      <c r="Q967" s="97" t="str">
        <f>IF(R967="","",IF(IFERROR(R967,"Error")="Error","Error",IF(COUNTIF(R$10:R1957,R967)=1,"OK","Duplication")))</f>
        <v/>
      </c>
      <c r="R967" s="134" t="str">
        <f t="shared" si="131"/>
        <v/>
      </c>
      <c r="S967" s="134" t="str">
        <f t="shared" si="132"/>
        <v/>
      </c>
    </row>
    <row r="968" spans="2:19" ht="14.1" customHeight="1" x14ac:dyDescent="0.15">
      <c r="B968" s="132" t="str">
        <f>IF(C967="","",COUNTA($B$10:B967)-COUNTBLANK($B$10:B967)+1)</f>
        <v/>
      </c>
      <c r="C968" s="143" t="str">
        <f t="shared" si="133"/>
        <v/>
      </c>
      <c r="D968" s="143"/>
      <c r="E968" s="143" t="str">
        <f>IF(病理診断科ブロック!$M968="","","-")</f>
        <v/>
      </c>
      <c r="F968" s="143"/>
      <c r="G968" s="61"/>
      <c r="I968" s="93" t="str">
        <f t="shared" si="126"/>
        <v/>
      </c>
      <c r="J968" s="93" t="str">
        <f t="shared" si="127"/>
        <v/>
      </c>
      <c r="K968" s="132" t="str">
        <f>IF(L968="","",COUNTIF(L$10:L968,"H"))</f>
        <v/>
      </c>
      <c r="L968" s="133" t="str">
        <f t="shared" si="134"/>
        <v/>
      </c>
      <c r="M968" s="132" t="str">
        <f t="shared" si="128"/>
        <v/>
      </c>
      <c r="N968" s="132" t="str">
        <f>IF(病理診断科ブロック!$M968="","","-")</f>
        <v/>
      </c>
      <c r="O968" s="132" t="str">
        <f t="shared" si="129"/>
        <v/>
      </c>
      <c r="P968" s="132" t="str">
        <f t="shared" si="130"/>
        <v/>
      </c>
      <c r="Q968" s="97" t="str">
        <f>IF(R968="","",IF(IFERROR(R968,"Error")="Error","Error",IF(COUNTIF(R$10:R1958,R968)=1,"OK","Duplication")))</f>
        <v/>
      </c>
      <c r="R968" s="134" t="str">
        <f t="shared" si="131"/>
        <v/>
      </c>
      <c r="S968" s="134" t="str">
        <f t="shared" si="132"/>
        <v/>
      </c>
    </row>
    <row r="969" spans="2:19" ht="14.1" customHeight="1" x14ac:dyDescent="0.15">
      <c r="B969" s="135" t="str">
        <f>IF(C968="","",COUNTA($B$10:B968)-COUNTBLANK($B$10:B968)+1)</f>
        <v/>
      </c>
      <c r="C969" s="142" t="str">
        <f t="shared" si="133"/>
        <v/>
      </c>
      <c r="D969" s="142"/>
      <c r="E969" s="142" t="str">
        <f>IF(病理診断科ブロック!$M969="","","-")</f>
        <v/>
      </c>
      <c r="F969" s="142"/>
      <c r="G969" s="60"/>
      <c r="I969" s="93" t="str">
        <f t="shared" si="126"/>
        <v/>
      </c>
      <c r="J969" s="93" t="str">
        <f t="shared" si="127"/>
        <v/>
      </c>
      <c r="K969" s="135" t="str">
        <f>IF(L969="","",COUNTIF(L$10:L969,"H"))</f>
        <v/>
      </c>
      <c r="L969" s="137" t="str">
        <f t="shared" si="134"/>
        <v/>
      </c>
      <c r="M969" s="135" t="str">
        <f t="shared" si="128"/>
        <v/>
      </c>
      <c r="N969" s="135" t="str">
        <f>IF(病理診断科ブロック!$M969="","","-")</f>
        <v/>
      </c>
      <c r="O969" s="135" t="str">
        <f t="shared" si="129"/>
        <v/>
      </c>
      <c r="P969" s="135" t="str">
        <f t="shared" si="130"/>
        <v/>
      </c>
      <c r="Q969" s="97" t="str">
        <f>IF(R969="","",IF(IFERROR(R969,"Error")="Error","Error",IF(COUNTIF(R$10:R1959,R969)=1,"OK","Duplication")))</f>
        <v/>
      </c>
      <c r="R969" s="134" t="str">
        <f t="shared" si="131"/>
        <v/>
      </c>
      <c r="S969" s="134" t="str">
        <f t="shared" si="132"/>
        <v/>
      </c>
    </row>
    <row r="970" spans="2:19" ht="14.1" customHeight="1" x14ac:dyDescent="0.15">
      <c r="B970" s="132" t="str">
        <f>IF(C969="","",COUNTA($B$10:B969)-COUNTBLANK($B$10:B969)+1)</f>
        <v/>
      </c>
      <c r="C970" s="143" t="str">
        <f t="shared" si="133"/>
        <v/>
      </c>
      <c r="D970" s="143"/>
      <c r="E970" s="143" t="str">
        <f>IF(病理診断科ブロック!$M970="","","-")</f>
        <v/>
      </c>
      <c r="F970" s="143"/>
      <c r="G970" s="61"/>
      <c r="I970" s="93" t="str">
        <f t="shared" si="126"/>
        <v/>
      </c>
      <c r="J970" s="93" t="str">
        <f t="shared" si="127"/>
        <v/>
      </c>
      <c r="K970" s="132" t="str">
        <f>IF(L970="","",COUNTIF(L$10:L970,"H"))</f>
        <v/>
      </c>
      <c r="L970" s="133" t="str">
        <f t="shared" si="134"/>
        <v/>
      </c>
      <c r="M970" s="132" t="str">
        <f t="shared" si="128"/>
        <v/>
      </c>
      <c r="N970" s="132" t="str">
        <f>IF(病理診断科ブロック!$M970="","","-")</f>
        <v/>
      </c>
      <c r="O970" s="132" t="str">
        <f t="shared" si="129"/>
        <v/>
      </c>
      <c r="P970" s="132" t="str">
        <f t="shared" si="130"/>
        <v/>
      </c>
      <c r="Q970" s="97" t="str">
        <f>IF(R970="","",IF(IFERROR(R970,"Error")="Error","Error",IF(COUNTIF(R$10:R1960,R970)=1,"OK","Duplication")))</f>
        <v/>
      </c>
      <c r="R970" s="134" t="str">
        <f t="shared" si="131"/>
        <v/>
      </c>
      <c r="S970" s="134" t="str">
        <f t="shared" si="132"/>
        <v/>
      </c>
    </row>
    <row r="971" spans="2:19" ht="14.1" customHeight="1" x14ac:dyDescent="0.15">
      <c r="B971" s="135" t="str">
        <f>IF(C970="","",COUNTA($B$10:B970)-COUNTBLANK($B$10:B970)+1)</f>
        <v/>
      </c>
      <c r="C971" s="142" t="str">
        <f t="shared" si="133"/>
        <v/>
      </c>
      <c r="D971" s="142"/>
      <c r="E971" s="142" t="str">
        <f>IF(病理診断科ブロック!$M971="","","-")</f>
        <v/>
      </c>
      <c r="F971" s="142"/>
      <c r="G971" s="60"/>
      <c r="I971" s="93" t="str">
        <f t="shared" ref="I971:I1000" si="135">SUBSTITUTE(SUBSTITUTE(C971,"　","")," ","")</f>
        <v/>
      </c>
      <c r="J971" s="93" t="str">
        <f t="shared" ref="J971:J1000" si="136">ASC(I971)</f>
        <v/>
      </c>
      <c r="K971" s="135" t="str">
        <f>IF(L971="","",COUNTIF(L$10:L971,"H"))</f>
        <v/>
      </c>
      <c r="L971" s="137" t="str">
        <f t="shared" si="134"/>
        <v/>
      </c>
      <c r="M971" s="135" t="str">
        <f t="shared" ref="M971:M1000" si="137">IF(J971="","",IF(COUNTIF(J971,"*H*"),REPT("0",2-LEN(MID(J971,FIND("H",J971)+1,FIND("-",J971)-FIND("H",J971)-1)))&amp;MID(J971,FIND("H",J971)+1,FIND("-",J971)-FIND("H",J971)-1),REPT("0",2-LEN(LEFT(J971,FIND("-",J971)-1)))&amp;LEFT(J971,FIND("-",J971)-1)))</f>
        <v/>
      </c>
      <c r="N971" s="135" t="str">
        <f>IF(病理診断科ブロック!$M971="","","-")</f>
        <v/>
      </c>
      <c r="O971" s="135" t="str">
        <f t="shared" ref="O971:O1000" si="138">IF(J971="","",REPT("0",5-LEN(RIGHT(J971,LEN(J971)-FIND("-",J971))))&amp;RIGHT(J971,LEN(J971)-FIND("-",J971)))</f>
        <v/>
      </c>
      <c r="P971" s="135" t="str">
        <f t="shared" ref="P971:P1000" si="139">IF(G971="","",ASC(G971))</f>
        <v/>
      </c>
      <c r="Q971" s="97" t="str">
        <f>IF(R971="","",IF(IFERROR(R971,"Error")="Error","Error",IF(COUNTIF(R$10:R1961,R971)=1,"OK","Duplication")))</f>
        <v/>
      </c>
      <c r="R971" s="134" t="str">
        <f t="shared" ref="R971:R1000" si="140">M971&amp;N971&amp;O971&amp;P971</f>
        <v/>
      </c>
      <c r="S971" s="134" t="str">
        <f t="shared" ref="S971:S1000" si="141">L971&amp;M971&amp;N971&amp;O971</f>
        <v/>
      </c>
    </row>
    <row r="972" spans="2:19" ht="14.1" customHeight="1" x14ac:dyDescent="0.15">
      <c r="B972" s="132" t="str">
        <f>IF(C971="","",COUNTA($B$10:B971)-COUNTBLANK($B$10:B971)+1)</f>
        <v/>
      </c>
      <c r="C972" s="143" t="str">
        <f t="shared" ref="C972:C1000" si="142">IF(D971="","","H")</f>
        <v/>
      </c>
      <c r="D972" s="143"/>
      <c r="E972" s="143" t="str">
        <f>IF(病理診断科ブロック!$M972="","","-")</f>
        <v/>
      </c>
      <c r="F972" s="143"/>
      <c r="G972" s="61"/>
      <c r="I972" s="93" t="str">
        <f t="shared" si="135"/>
        <v/>
      </c>
      <c r="J972" s="93" t="str">
        <f t="shared" si="136"/>
        <v/>
      </c>
      <c r="K972" s="132" t="str">
        <f>IF(L972="","",COUNTIF(L$10:L972,"H"))</f>
        <v/>
      </c>
      <c r="L972" s="133" t="str">
        <f t="shared" ref="L972:L1000" si="143">IF(M972="","","H")</f>
        <v/>
      </c>
      <c r="M972" s="132" t="str">
        <f t="shared" si="137"/>
        <v/>
      </c>
      <c r="N972" s="132" t="str">
        <f>IF(病理診断科ブロック!$M972="","","-")</f>
        <v/>
      </c>
      <c r="O972" s="132" t="str">
        <f t="shared" si="138"/>
        <v/>
      </c>
      <c r="P972" s="132" t="str">
        <f t="shared" si="139"/>
        <v/>
      </c>
      <c r="Q972" s="97" t="str">
        <f>IF(R972="","",IF(IFERROR(R972,"Error")="Error","Error",IF(COUNTIF(R$10:R1962,R972)=1,"OK","Duplication")))</f>
        <v/>
      </c>
      <c r="R972" s="134" t="str">
        <f t="shared" si="140"/>
        <v/>
      </c>
      <c r="S972" s="134" t="str">
        <f t="shared" si="141"/>
        <v/>
      </c>
    </row>
    <row r="973" spans="2:19" ht="14.1" customHeight="1" x14ac:dyDescent="0.15">
      <c r="B973" s="135" t="str">
        <f>IF(C972="","",COUNTA($B$10:B972)-COUNTBLANK($B$10:B972)+1)</f>
        <v/>
      </c>
      <c r="C973" s="142" t="str">
        <f t="shared" si="142"/>
        <v/>
      </c>
      <c r="D973" s="142"/>
      <c r="E973" s="142" t="str">
        <f>IF(病理診断科ブロック!$M973="","","-")</f>
        <v/>
      </c>
      <c r="F973" s="142"/>
      <c r="G973" s="60"/>
      <c r="I973" s="93" t="str">
        <f t="shared" si="135"/>
        <v/>
      </c>
      <c r="J973" s="93" t="str">
        <f t="shared" si="136"/>
        <v/>
      </c>
      <c r="K973" s="135" t="str">
        <f>IF(L973="","",COUNTIF(L$10:L973,"H"))</f>
        <v/>
      </c>
      <c r="L973" s="137" t="str">
        <f t="shared" si="143"/>
        <v/>
      </c>
      <c r="M973" s="135" t="str">
        <f t="shared" si="137"/>
        <v/>
      </c>
      <c r="N973" s="135" t="str">
        <f>IF(病理診断科ブロック!$M973="","","-")</f>
        <v/>
      </c>
      <c r="O973" s="135" t="str">
        <f t="shared" si="138"/>
        <v/>
      </c>
      <c r="P973" s="135" t="str">
        <f t="shared" si="139"/>
        <v/>
      </c>
      <c r="Q973" s="97" t="str">
        <f>IF(R973="","",IF(IFERROR(R973,"Error")="Error","Error",IF(COUNTIF(R$10:R1963,R973)=1,"OK","Duplication")))</f>
        <v/>
      </c>
      <c r="R973" s="134" t="str">
        <f t="shared" si="140"/>
        <v/>
      </c>
      <c r="S973" s="134" t="str">
        <f t="shared" si="141"/>
        <v/>
      </c>
    </row>
    <row r="974" spans="2:19" ht="14.1" customHeight="1" x14ac:dyDescent="0.15">
      <c r="B974" s="132" t="str">
        <f>IF(C973="","",COUNTA($B$10:B973)-COUNTBLANK($B$10:B973)+1)</f>
        <v/>
      </c>
      <c r="C974" s="143" t="str">
        <f t="shared" si="142"/>
        <v/>
      </c>
      <c r="D974" s="143"/>
      <c r="E974" s="143" t="str">
        <f>IF(病理診断科ブロック!$M974="","","-")</f>
        <v/>
      </c>
      <c r="F974" s="143"/>
      <c r="G974" s="61"/>
      <c r="I974" s="93" t="str">
        <f t="shared" si="135"/>
        <v/>
      </c>
      <c r="J974" s="93" t="str">
        <f t="shared" si="136"/>
        <v/>
      </c>
      <c r="K974" s="132" t="str">
        <f>IF(L974="","",COUNTIF(L$10:L974,"H"))</f>
        <v/>
      </c>
      <c r="L974" s="133" t="str">
        <f t="shared" si="143"/>
        <v/>
      </c>
      <c r="M974" s="132" t="str">
        <f t="shared" si="137"/>
        <v/>
      </c>
      <c r="N974" s="132" t="str">
        <f>IF(病理診断科ブロック!$M974="","","-")</f>
        <v/>
      </c>
      <c r="O974" s="132" t="str">
        <f t="shared" si="138"/>
        <v/>
      </c>
      <c r="P974" s="132" t="str">
        <f t="shared" si="139"/>
        <v/>
      </c>
      <c r="Q974" s="97" t="str">
        <f>IF(R974="","",IF(IFERROR(R974,"Error")="Error","Error",IF(COUNTIF(R$10:R1964,R974)=1,"OK","Duplication")))</f>
        <v/>
      </c>
      <c r="R974" s="134" t="str">
        <f t="shared" si="140"/>
        <v/>
      </c>
      <c r="S974" s="134" t="str">
        <f t="shared" si="141"/>
        <v/>
      </c>
    </row>
    <row r="975" spans="2:19" ht="14.1" customHeight="1" x14ac:dyDescent="0.15">
      <c r="B975" s="135" t="str">
        <f>IF(C974="","",COUNTA($B$10:B974)-COUNTBLANK($B$10:B974)+1)</f>
        <v/>
      </c>
      <c r="C975" s="142" t="str">
        <f t="shared" si="142"/>
        <v/>
      </c>
      <c r="D975" s="142"/>
      <c r="E975" s="142" t="str">
        <f>IF(病理診断科ブロック!$M975="","","-")</f>
        <v/>
      </c>
      <c r="F975" s="142"/>
      <c r="G975" s="60"/>
      <c r="I975" s="93" t="str">
        <f t="shared" si="135"/>
        <v/>
      </c>
      <c r="J975" s="93" t="str">
        <f t="shared" si="136"/>
        <v/>
      </c>
      <c r="K975" s="135" t="str">
        <f>IF(L975="","",COUNTIF(L$10:L975,"H"))</f>
        <v/>
      </c>
      <c r="L975" s="137" t="str">
        <f t="shared" si="143"/>
        <v/>
      </c>
      <c r="M975" s="135" t="str">
        <f t="shared" si="137"/>
        <v/>
      </c>
      <c r="N975" s="135" t="str">
        <f>IF(病理診断科ブロック!$M975="","","-")</f>
        <v/>
      </c>
      <c r="O975" s="135" t="str">
        <f t="shared" si="138"/>
        <v/>
      </c>
      <c r="P975" s="135" t="str">
        <f t="shared" si="139"/>
        <v/>
      </c>
      <c r="Q975" s="97" t="str">
        <f>IF(R975="","",IF(IFERROR(R975,"Error")="Error","Error",IF(COUNTIF(R$10:R1965,R975)=1,"OK","Duplication")))</f>
        <v/>
      </c>
      <c r="R975" s="134" t="str">
        <f t="shared" si="140"/>
        <v/>
      </c>
      <c r="S975" s="134" t="str">
        <f t="shared" si="141"/>
        <v/>
      </c>
    </row>
    <row r="976" spans="2:19" ht="14.1" customHeight="1" x14ac:dyDescent="0.15">
      <c r="B976" s="132" t="str">
        <f>IF(C975="","",COUNTA($B$10:B975)-COUNTBLANK($B$10:B975)+1)</f>
        <v/>
      </c>
      <c r="C976" s="143" t="str">
        <f t="shared" si="142"/>
        <v/>
      </c>
      <c r="D976" s="143"/>
      <c r="E976" s="143" t="str">
        <f>IF(病理診断科ブロック!$M976="","","-")</f>
        <v/>
      </c>
      <c r="F976" s="143"/>
      <c r="G976" s="61"/>
      <c r="I976" s="93" t="str">
        <f t="shared" si="135"/>
        <v/>
      </c>
      <c r="J976" s="93" t="str">
        <f t="shared" si="136"/>
        <v/>
      </c>
      <c r="K976" s="132" t="str">
        <f>IF(L976="","",COUNTIF(L$10:L976,"H"))</f>
        <v/>
      </c>
      <c r="L976" s="133" t="str">
        <f t="shared" si="143"/>
        <v/>
      </c>
      <c r="M976" s="132" t="str">
        <f t="shared" si="137"/>
        <v/>
      </c>
      <c r="N976" s="132" t="str">
        <f>IF(病理診断科ブロック!$M976="","","-")</f>
        <v/>
      </c>
      <c r="O976" s="132" t="str">
        <f t="shared" si="138"/>
        <v/>
      </c>
      <c r="P976" s="132" t="str">
        <f t="shared" si="139"/>
        <v/>
      </c>
      <c r="Q976" s="97" t="str">
        <f>IF(R976="","",IF(IFERROR(R976,"Error")="Error","Error",IF(COUNTIF(R$10:R1966,R976)=1,"OK","Duplication")))</f>
        <v/>
      </c>
      <c r="R976" s="134" t="str">
        <f t="shared" si="140"/>
        <v/>
      </c>
      <c r="S976" s="134" t="str">
        <f t="shared" si="141"/>
        <v/>
      </c>
    </row>
    <row r="977" spans="2:19" ht="14.1" customHeight="1" x14ac:dyDescent="0.15">
      <c r="B977" s="135" t="str">
        <f>IF(C976="","",COUNTA($B$10:B976)-COUNTBLANK($B$10:B976)+1)</f>
        <v/>
      </c>
      <c r="C977" s="142" t="str">
        <f t="shared" si="142"/>
        <v/>
      </c>
      <c r="D977" s="142"/>
      <c r="E977" s="142" t="str">
        <f>IF(病理診断科ブロック!$M977="","","-")</f>
        <v/>
      </c>
      <c r="F977" s="142"/>
      <c r="G977" s="60"/>
      <c r="I977" s="93" t="str">
        <f t="shared" si="135"/>
        <v/>
      </c>
      <c r="J977" s="93" t="str">
        <f t="shared" si="136"/>
        <v/>
      </c>
      <c r="K977" s="135" t="str">
        <f>IF(L977="","",COUNTIF(L$10:L977,"H"))</f>
        <v/>
      </c>
      <c r="L977" s="137" t="str">
        <f t="shared" si="143"/>
        <v/>
      </c>
      <c r="M977" s="135" t="str">
        <f t="shared" si="137"/>
        <v/>
      </c>
      <c r="N977" s="135" t="str">
        <f>IF(病理診断科ブロック!$M977="","","-")</f>
        <v/>
      </c>
      <c r="O977" s="135" t="str">
        <f t="shared" si="138"/>
        <v/>
      </c>
      <c r="P977" s="135" t="str">
        <f t="shared" si="139"/>
        <v/>
      </c>
      <c r="Q977" s="97" t="str">
        <f>IF(R977="","",IF(IFERROR(R977,"Error")="Error","Error",IF(COUNTIF(R$10:R1967,R977)=1,"OK","Duplication")))</f>
        <v/>
      </c>
      <c r="R977" s="134" t="str">
        <f t="shared" si="140"/>
        <v/>
      </c>
      <c r="S977" s="134" t="str">
        <f t="shared" si="141"/>
        <v/>
      </c>
    </row>
    <row r="978" spans="2:19" ht="14.1" customHeight="1" x14ac:dyDescent="0.15">
      <c r="B978" s="132" t="str">
        <f>IF(C977="","",COUNTA($B$10:B977)-COUNTBLANK($B$10:B977)+1)</f>
        <v/>
      </c>
      <c r="C978" s="143" t="str">
        <f t="shared" si="142"/>
        <v/>
      </c>
      <c r="D978" s="143"/>
      <c r="E978" s="143" t="str">
        <f>IF(病理診断科ブロック!$M978="","","-")</f>
        <v/>
      </c>
      <c r="F978" s="143"/>
      <c r="G978" s="61"/>
      <c r="I978" s="93" t="str">
        <f t="shared" si="135"/>
        <v/>
      </c>
      <c r="J978" s="93" t="str">
        <f t="shared" si="136"/>
        <v/>
      </c>
      <c r="K978" s="132" t="str">
        <f>IF(L978="","",COUNTIF(L$10:L978,"H"))</f>
        <v/>
      </c>
      <c r="L978" s="133" t="str">
        <f t="shared" si="143"/>
        <v/>
      </c>
      <c r="M978" s="132" t="str">
        <f t="shared" si="137"/>
        <v/>
      </c>
      <c r="N978" s="132" t="str">
        <f>IF(病理診断科ブロック!$M978="","","-")</f>
        <v/>
      </c>
      <c r="O978" s="132" t="str">
        <f t="shared" si="138"/>
        <v/>
      </c>
      <c r="P978" s="132" t="str">
        <f t="shared" si="139"/>
        <v/>
      </c>
      <c r="Q978" s="97" t="str">
        <f>IF(R978="","",IF(IFERROR(R978,"Error")="Error","Error",IF(COUNTIF(R$10:R1968,R978)=1,"OK","Duplication")))</f>
        <v/>
      </c>
      <c r="R978" s="134" t="str">
        <f t="shared" si="140"/>
        <v/>
      </c>
      <c r="S978" s="134" t="str">
        <f t="shared" si="141"/>
        <v/>
      </c>
    </row>
    <row r="979" spans="2:19" ht="14.1" customHeight="1" x14ac:dyDescent="0.15">
      <c r="B979" s="135" t="str">
        <f>IF(C978="","",COUNTA($B$10:B978)-COUNTBLANK($B$10:B978)+1)</f>
        <v/>
      </c>
      <c r="C979" s="142" t="str">
        <f t="shared" si="142"/>
        <v/>
      </c>
      <c r="D979" s="142"/>
      <c r="E979" s="142" t="str">
        <f>IF(病理診断科ブロック!$M979="","","-")</f>
        <v/>
      </c>
      <c r="F979" s="142"/>
      <c r="G979" s="60"/>
      <c r="I979" s="93" t="str">
        <f t="shared" si="135"/>
        <v/>
      </c>
      <c r="J979" s="93" t="str">
        <f t="shared" si="136"/>
        <v/>
      </c>
      <c r="K979" s="135" t="str">
        <f>IF(L979="","",COUNTIF(L$10:L979,"H"))</f>
        <v/>
      </c>
      <c r="L979" s="137" t="str">
        <f t="shared" si="143"/>
        <v/>
      </c>
      <c r="M979" s="135" t="str">
        <f t="shared" si="137"/>
        <v/>
      </c>
      <c r="N979" s="135" t="str">
        <f>IF(病理診断科ブロック!$M979="","","-")</f>
        <v/>
      </c>
      <c r="O979" s="135" t="str">
        <f t="shared" si="138"/>
        <v/>
      </c>
      <c r="P979" s="135" t="str">
        <f t="shared" si="139"/>
        <v/>
      </c>
      <c r="Q979" s="97" t="str">
        <f>IF(R979="","",IF(IFERROR(R979,"Error")="Error","Error",IF(COUNTIF(R$10:R1969,R979)=1,"OK","Duplication")))</f>
        <v/>
      </c>
      <c r="R979" s="134" t="str">
        <f t="shared" si="140"/>
        <v/>
      </c>
      <c r="S979" s="134" t="str">
        <f t="shared" si="141"/>
        <v/>
      </c>
    </row>
    <row r="980" spans="2:19" ht="14.1" customHeight="1" x14ac:dyDescent="0.15">
      <c r="B980" s="132" t="str">
        <f>IF(C979="","",COUNTA($B$10:B979)-COUNTBLANK($B$10:B979)+1)</f>
        <v/>
      </c>
      <c r="C980" s="143" t="str">
        <f t="shared" si="142"/>
        <v/>
      </c>
      <c r="D980" s="143"/>
      <c r="E980" s="143" t="str">
        <f>IF(病理診断科ブロック!$M980="","","-")</f>
        <v/>
      </c>
      <c r="F980" s="143"/>
      <c r="G980" s="61"/>
      <c r="I980" s="93" t="str">
        <f t="shared" si="135"/>
        <v/>
      </c>
      <c r="J980" s="93" t="str">
        <f t="shared" si="136"/>
        <v/>
      </c>
      <c r="K980" s="132" t="str">
        <f>IF(L980="","",COUNTIF(L$10:L980,"H"))</f>
        <v/>
      </c>
      <c r="L980" s="133" t="str">
        <f t="shared" si="143"/>
        <v/>
      </c>
      <c r="M980" s="132" t="str">
        <f t="shared" si="137"/>
        <v/>
      </c>
      <c r="N980" s="132" t="str">
        <f>IF(病理診断科ブロック!$M980="","","-")</f>
        <v/>
      </c>
      <c r="O980" s="132" t="str">
        <f t="shared" si="138"/>
        <v/>
      </c>
      <c r="P980" s="132" t="str">
        <f t="shared" si="139"/>
        <v/>
      </c>
      <c r="Q980" s="97" t="str">
        <f>IF(R980="","",IF(IFERROR(R980,"Error")="Error","Error",IF(COUNTIF(R$10:R1970,R980)=1,"OK","Duplication")))</f>
        <v/>
      </c>
      <c r="R980" s="134" t="str">
        <f t="shared" si="140"/>
        <v/>
      </c>
      <c r="S980" s="134" t="str">
        <f t="shared" si="141"/>
        <v/>
      </c>
    </row>
    <row r="981" spans="2:19" ht="14.1" customHeight="1" x14ac:dyDescent="0.15">
      <c r="B981" s="135" t="str">
        <f>IF(C980="","",COUNTA($B$10:B980)-COUNTBLANK($B$10:B980)+1)</f>
        <v/>
      </c>
      <c r="C981" s="142" t="str">
        <f t="shared" si="142"/>
        <v/>
      </c>
      <c r="D981" s="142"/>
      <c r="E981" s="142" t="str">
        <f>IF(病理診断科ブロック!$M981="","","-")</f>
        <v/>
      </c>
      <c r="F981" s="142"/>
      <c r="G981" s="60"/>
      <c r="I981" s="93" t="str">
        <f t="shared" si="135"/>
        <v/>
      </c>
      <c r="J981" s="93" t="str">
        <f t="shared" si="136"/>
        <v/>
      </c>
      <c r="K981" s="135" t="str">
        <f>IF(L981="","",COUNTIF(L$10:L981,"H"))</f>
        <v/>
      </c>
      <c r="L981" s="137" t="str">
        <f t="shared" si="143"/>
        <v/>
      </c>
      <c r="M981" s="135" t="str">
        <f t="shared" si="137"/>
        <v/>
      </c>
      <c r="N981" s="135" t="str">
        <f>IF(病理診断科ブロック!$M981="","","-")</f>
        <v/>
      </c>
      <c r="O981" s="135" t="str">
        <f t="shared" si="138"/>
        <v/>
      </c>
      <c r="P981" s="135" t="str">
        <f t="shared" si="139"/>
        <v/>
      </c>
      <c r="Q981" s="97" t="str">
        <f>IF(R981="","",IF(IFERROR(R981,"Error")="Error","Error",IF(COUNTIF(R$10:R1971,R981)=1,"OK","Duplication")))</f>
        <v/>
      </c>
      <c r="R981" s="134" t="str">
        <f t="shared" si="140"/>
        <v/>
      </c>
      <c r="S981" s="134" t="str">
        <f t="shared" si="141"/>
        <v/>
      </c>
    </row>
    <row r="982" spans="2:19" ht="14.1" customHeight="1" x14ac:dyDescent="0.15">
      <c r="B982" s="132" t="str">
        <f>IF(C981="","",COUNTA($B$10:B981)-COUNTBLANK($B$10:B981)+1)</f>
        <v/>
      </c>
      <c r="C982" s="143" t="str">
        <f t="shared" si="142"/>
        <v/>
      </c>
      <c r="D982" s="143"/>
      <c r="E982" s="143" t="str">
        <f>IF(病理診断科ブロック!$M982="","","-")</f>
        <v/>
      </c>
      <c r="F982" s="143"/>
      <c r="G982" s="61"/>
      <c r="I982" s="93" t="str">
        <f t="shared" si="135"/>
        <v/>
      </c>
      <c r="J982" s="93" t="str">
        <f t="shared" si="136"/>
        <v/>
      </c>
      <c r="K982" s="132" t="str">
        <f>IF(L982="","",COUNTIF(L$10:L982,"H"))</f>
        <v/>
      </c>
      <c r="L982" s="133" t="str">
        <f t="shared" si="143"/>
        <v/>
      </c>
      <c r="M982" s="132" t="str">
        <f t="shared" si="137"/>
        <v/>
      </c>
      <c r="N982" s="132" t="str">
        <f>IF(病理診断科ブロック!$M982="","","-")</f>
        <v/>
      </c>
      <c r="O982" s="132" t="str">
        <f t="shared" si="138"/>
        <v/>
      </c>
      <c r="P982" s="132" t="str">
        <f t="shared" si="139"/>
        <v/>
      </c>
      <c r="Q982" s="97" t="str">
        <f>IF(R982="","",IF(IFERROR(R982,"Error")="Error","Error",IF(COUNTIF(R$10:R1972,R982)=1,"OK","Duplication")))</f>
        <v/>
      </c>
      <c r="R982" s="134" t="str">
        <f t="shared" si="140"/>
        <v/>
      </c>
      <c r="S982" s="134" t="str">
        <f t="shared" si="141"/>
        <v/>
      </c>
    </row>
    <row r="983" spans="2:19" ht="14.1" customHeight="1" x14ac:dyDescent="0.15">
      <c r="B983" s="135" t="str">
        <f>IF(C982="","",COUNTA($B$10:B982)-COUNTBLANK($B$10:B982)+1)</f>
        <v/>
      </c>
      <c r="C983" s="142" t="str">
        <f t="shared" si="142"/>
        <v/>
      </c>
      <c r="D983" s="142"/>
      <c r="E983" s="142" t="str">
        <f>IF(病理診断科ブロック!$M983="","","-")</f>
        <v/>
      </c>
      <c r="F983" s="142"/>
      <c r="G983" s="60"/>
      <c r="I983" s="93" t="str">
        <f t="shared" si="135"/>
        <v/>
      </c>
      <c r="J983" s="93" t="str">
        <f t="shared" si="136"/>
        <v/>
      </c>
      <c r="K983" s="135" t="str">
        <f>IF(L983="","",COUNTIF(L$10:L983,"H"))</f>
        <v/>
      </c>
      <c r="L983" s="137" t="str">
        <f t="shared" si="143"/>
        <v/>
      </c>
      <c r="M983" s="135" t="str">
        <f t="shared" si="137"/>
        <v/>
      </c>
      <c r="N983" s="135" t="str">
        <f>IF(病理診断科ブロック!$M983="","","-")</f>
        <v/>
      </c>
      <c r="O983" s="135" t="str">
        <f t="shared" si="138"/>
        <v/>
      </c>
      <c r="P983" s="135" t="str">
        <f t="shared" si="139"/>
        <v/>
      </c>
      <c r="Q983" s="97" t="str">
        <f>IF(R983="","",IF(IFERROR(R983,"Error")="Error","Error",IF(COUNTIF(R$10:R1973,R983)=1,"OK","Duplication")))</f>
        <v/>
      </c>
      <c r="R983" s="134" t="str">
        <f t="shared" si="140"/>
        <v/>
      </c>
      <c r="S983" s="134" t="str">
        <f t="shared" si="141"/>
        <v/>
      </c>
    </row>
    <row r="984" spans="2:19" ht="14.1" customHeight="1" x14ac:dyDescent="0.15">
      <c r="B984" s="132" t="str">
        <f>IF(C983="","",COUNTA($B$10:B983)-COUNTBLANK($B$10:B983)+1)</f>
        <v/>
      </c>
      <c r="C984" s="143" t="str">
        <f t="shared" si="142"/>
        <v/>
      </c>
      <c r="D984" s="143"/>
      <c r="E984" s="143" t="str">
        <f>IF(病理診断科ブロック!$M984="","","-")</f>
        <v/>
      </c>
      <c r="F984" s="143"/>
      <c r="G984" s="61"/>
      <c r="I984" s="93" t="str">
        <f t="shared" si="135"/>
        <v/>
      </c>
      <c r="J984" s="93" t="str">
        <f t="shared" si="136"/>
        <v/>
      </c>
      <c r="K984" s="132" t="str">
        <f>IF(L984="","",COUNTIF(L$10:L984,"H"))</f>
        <v/>
      </c>
      <c r="L984" s="133" t="str">
        <f t="shared" si="143"/>
        <v/>
      </c>
      <c r="M984" s="132" t="str">
        <f t="shared" si="137"/>
        <v/>
      </c>
      <c r="N984" s="132" t="str">
        <f>IF(病理診断科ブロック!$M984="","","-")</f>
        <v/>
      </c>
      <c r="O984" s="132" t="str">
        <f t="shared" si="138"/>
        <v/>
      </c>
      <c r="P984" s="132" t="str">
        <f t="shared" si="139"/>
        <v/>
      </c>
      <c r="Q984" s="97" t="str">
        <f>IF(R984="","",IF(IFERROR(R984,"Error")="Error","Error",IF(COUNTIF(R$10:R1974,R984)=1,"OK","Duplication")))</f>
        <v/>
      </c>
      <c r="R984" s="134" t="str">
        <f t="shared" si="140"/>
        <v/>
      </c>
      <c r="S984" s="134" t="str">
        <f t="shared" si="141"/>
        <v/>
      </c>
    </row>
    <row r="985" spans="2:19" ht="14.1" customHeight="1" x14ac:dyDescent="0.15">
      <c r="B985" s="135" t="str">
        <f>IF(C984="","",COUNTA($B$10:B984)-COUNTBLANK($B$10:B984)+1)</f>
        <v/>
      </c>
      <c r="C985" s="142" t="str">
        <f t="shared" si="142"/>
        <v/>
      </c>
      <c r="D985" s="142"/>
      <c r="E985" s="142" t="str">
        <f>IF(病理診断科ブロック!$M985="","","-")</f>
        <v/>
      </c>
      <c r="F985" s="142"/>
      <c r="G985" s="60"/>
      <c r="I985" s="93" t="str">
        <f t="shared" si="135"/>
        <v/>
      </c>
      <c r="J985" s="93" t="str">
        <f t="shared" si="136"/>
        <v/>
      </c>
      <c r="K985" s="135" t="str">
        <f>IF(L985="","",COUNTIF(L$10:L985,"H"))</f>
        <v/>
      </c>
      <c r="L985" s="137" t="str">
        <f t="shared" si="143"/>
        <v/>
      </c>
      <c r="M985" s="135" t="str">
        <f t="shared" si="137"/>
        <v/>
      </c>
      <c r="N985" s="135" t="str">
        <f>IF(病理診断科ブロック!$M985="","","-")</f>
        <v/>
      </c>
      <c r="O985" s="135" t="str">
        <f t="shared" si="138"/>
        <v/>
      </c>
      <c r="P985" s="135" t="str">
        <f t="shared" si="139"/>
        <v/>
      </c>
      <c r="Q985" s="97" t="str">
        <f>IF(R985="","",IF(IFERROR(R985,"Error")="Error","Error",IF(COUNTIF(R$10:R1975,R985)=1,"OK","Duplication")))</f>
        <v/>
      </c>
      <c r="R985" s="134" t="str">
        <f t="shared" si="140"/>
        <v/>
      </c>
      <c r="S985" s="134" t="str">
        <f t="shared" si="141"/>
        <v/>
      </c>
    </row>
    <row r="986" spans="2:19" ht="14.1" customHeight="1" x14ac:dyDescent="0.15">
      <c r="B986" s="132" t="str">
        <f>IF(C985="","",COUNTA($B$10:B985)-COUNTBLANK($B$10:B985)+1)</f>
        <v/>
      </c>
      <c r="C986" s="143" t="str">
        <f t="shared" si="142"/>
        <v/>
      </c>
      <c r="D986" s="143"/>
      <c r="E986" s="143" t="str">
        <f>IF(病理診断科ブロック!$M986="","","-")</f>
        <v/>
      </c>
      <c r="F986" s="143"/>
      <c r="G986" s="61"/>
      <c r="I986" s="93" t="str">
        <f t="shared" si="135"/>
        <v/>
      </c>
      <c r="J986" s="93" t="str">
        <f t="shared" si="136"/>
        <v/>
      </c>
      <c r="K986" s="132" t="str">
        <f>IF(L986="","",COUNTIF(L$10:L986,"H"))</f>
        <v/>
      </c>
      <c r="L986" s="133" t="str">
        <f t="shared" si="143"/>
        <v/>
      </c>
      <c r="M986" s="132" t="str">
        <f t="shared" si="137"/>
        <v/>
      </c>
      <c r="N986" s="132" t="str">
        <f>IF(病理診断科ブロック!$M986="","","-")</f>
        <v/>
      </c>
      <c r="O986" s="132" t="str">
        <f t="shared" si="138"/>
        <v/>
      </c>
      <c r="P986" s="132" t="str">
        <f t="shared" si="139"/>
        <v/>
      </c>
      <c r="Q986" s="97" t="str">
        <f>IF(R986="","",IF(IFERROR(R986,"Error")="Error","Error",IF(COUNTIF(R$10:R1976,R986)=1,"OK","Duplication")))</f>
        <v/>
      </c>
      <c r="R986" s="134" t="str">
        <f t="shared" si="140"/>
        <v/>
      </c>
      <c r="S986" s="134" t="str">
        <f t="shared" si="141"/>
        <v/>
      </c>
    </row>
    <row r="987" spans="2:19" ht="14.1" customHeight="1" x14ac:dyDescent="0.15">
      <c r="B987" s="135" t="str">
        <f>IF(C986="","",COUNTA($B$10:B986)-COUNTBLANK($B$10:B986)+1)</f>
        <v/>
      </c>
      <c r="C987" s="142" t="str">
        <f t="shared" si="142"/>
        <v/>
      </c>
      <c r="D987" s="142"/>
      <c r="E987" s="142" t="str">
        <f>IF(病理診断科ブロック!$M987="","","-")</f>
        <v/>
      </c>
      <c r="F987" s="142"/>
      <c r="G987" s="60"/>
      <c r="I987" s="93" t="str">
        <f t="shared" si="135"/>
        <v/>
      </c>
      <c r="J987" s="93" t="str">
        <f t="shared" si="136"/>
        <v/>
      </c>
      <c r="K987" s="135" t="str">
        <f>IF(L987="","",COUNTIF(L$10:L987,"H"))</f>
        <v/>
      </c>
      <c r="L987" s="137" t="str">
        <f t="shared" si="143"/>
        <v/>
      </c>
      <c r="M987" s="135" t="str">
        <f t="shared" si="137"/>
        <v/>
      </c>
      <c r="N987" s="135" t="str">
        <f>IF(病理診断科ブロック!$M987="","","-")</f>
        <v/>
      </c>
      <c r="O987" s="135" t="str">
        <f t="shared" si="138"/>
        <v/>
      </c>
      <c r="P987" s="135" t="str">
        <f t="shared" si="139"/>
        <v/>
      </c>
      <c r="Q987" s="97" t="str">
        <f>IF(R987="","",IF(IFERROR(R987,"Error")="Error","Error",IF(COUNTIF(R$10:R1977,R987)=1,"OK","Duplication")))</f>
        <v/>
      </c>
      <c r="R987" s="134" t="str">
        <f t="shared" si="140"/>
        <v/>
      </c>
      <c r="S987" s="134" t="str">
        <f t="shared" si="141"/>
        <v/>
      </c>
    </row>
    <row r="988" spans="2:19" ht="14.1" customHeight="1" x14ac:dyDescent="0.15">
      <c r="B988" s="132" t="str">
        <f>IF(C987="","",COUNTA($B$10:B987)-COUNTBLANK($B$10:B987)+1)</f>
        <v/>
      </c>
      <c r="C988" s="143" t="str">
        <f t="shared" si="142"/>
        <v/>
      </c>
      <c r="D988" s="143"/>
      <c r="E988" s="143" t="str">
        <f>IF(病理診断科ブロック!$M988="","","-")</f>
        <v/>
      </c>
      <c r="F988" s="143"/>
      <c r="G988" s="61"/>
      <c r="I988" s="93" t="str">
        <f t="shared" si="135"/>
        <v/>
      </c>
      <c r="J988" s="93" t="str">
        <f t="shared" si="136"/>
        <v/>
      </c>
      <c r="K988" s="132" t="str">
        <f>IF(L988="","",COUNTIF(L$10:L988,"H"))</f>
        <v/>
      </c>
      <c r="L988" s="133" t="str">
        <f t="shared" si="143"/>
        <v/>
      </c>
      <c r="M988" s="132" t="str">
        <f t="shared" si="137"/>
        <v/>
      </c>
      <c r="N988" s="132" t="str">
        <f>IF(病理診断科ブロック!$M988="","","-")</f>
        <v/>
      </c>
      <c r="O988" s="132" t="str">
        <f t="shared" si="138"/>
        <v/>
      </c>
      <c r="P988" s="132" t="str">
        <f t="shared" si="139"/>
        <v/>
      </c>
      <c r="Q988" s="97" t="str">
        <f>IF(R988="","",IF(IFERROR(R988,"Error")="Error","Error",IF(COUNTIF(R$10:R1978,R988)=1,"OK","Duplication")))</f>
        <v/>
      </c>
      <c r="R988" s="134" t="str">
        <f t="shared" si="140"/>
        <v/>
      </c>
      <c r="S988" s="134" t="str">
        <f t="shared" si="141"/>
        <v/>
      </c>
    </row>
    <row r="989" spans="2:19" ht="14.1" customHeight="1" x14ac:dyDescent="0.15">
      <c r="B989" s="135" t="str">
        <f>IF(C988="","",COUNTA($B$10:B988)-COUNTBLANK($B$10:B988)+1)</f>
        <v/>
      </c>
      <c r="C989" s="142" t="str">
        <f t="shared" si="142"/>
        <v/>
      </c>
      <c r="D989" s="142"/>
      <c r="E989" s="142" t="str">
        <f>IF(病理診断科ブロック!$M989="","","-")</f>
        <v/>
      </c>
      <c r="F989" s="142"/>
      <c r="G989" s="60"/>
      <c r="I989" s="93" t="str">
        <f t="shared" si="135"/>
        <v/>
      </c>
      <c r="J989" s="93" t="str">
        <f t="shared" si="136"/>
        <v/>
      </c>
      <c r="K989" s="135" t="str">
        <f>IF(L989="","",COUNTIF(L$10:L989,"H"))</f>
        <v/>
      </c>
      <c r="L989" s="137" t="str">
        <f t="shared" si="143"/>
        <v/>
      </c>
      <c r="M989" s="135" t="str">
        <f t="shared" si="137"/>
        <v/>
      </c>
      <c r="N989" s="135" t="str">
        <f>IF(病理診断科ブロック!$M989="","","-")</f>
        <v/>
      </c>
      <c r="O989" s="135" t="str">
        <f t="shared" si="138"/>
        <v/>
      </c>
      <c r="P989" s="135" t="str">
        <f t="shared" si="139"/>
        <v/>
      </c>
      <c r="Q989" s="97" t="str">
        <f>IF(R989="","",IF(IFERROR(R989,"Error")="Error","Error",IF(COUNTIF(R$10:R1979,R989)=1,"OK","Duplication")))</f>
        <v/>
      </c>
      <c r="R989" s="134" t="str">
        <f t="shared" si="140"/>
        <v/>
      </c>
      <c r="S989" s="134" t="str">
        <f t="shared" si="141"/>
        <v/>
      </c>
    </row>
    <row r="990" spans="2:19" ht="14.1" customHeight="1" x14ac:dyDescent="0.15">
      <c r="B990" s="132" t="str">
        <f>IF(C989="","",COUNTA($B$10:B989)-COUNTBLANK($B$10:B989)+1)</f>
        <v/>
      </c>
      <c r="C990" s="143" t="str">
        <f t="shared" si="142"/>
        <v/>
      </c>
      <c r="D990" s="143"/>
      <c r="E990" s="143" t="str">
        <f>IF(病理診断科ブロック!$M990="","","-")</f>
        <v/>
      </c>
      <c r="F990" s="143"/>
      <c r="G990" s="61"/>
      <c r="I990" s="93" t="str">
        <f t="shared" si="135"/>
        <v/>
      </c>
      <c r="J990" s="93" t="str">
        <f t="shared" si="136"/>
        <v/>
      </c>
      <c r="K990" s="132" t="str">
        <f>IF(L990="","",COUNTIF(L$10:L990,"H"))</f>
        <v/>
      </c>
      <c r="L990" s="133" t="str">
        <f t="shared" si="143"/>
        <v/>
      </c>
      <c r="M990" s="132" t="str">
        <f t="shared" si="137"/>
        <v/>
      </c>
      <c r="N990" s="132" t="str">
        <f>IF(病理診断科ブロック!$M990="","","-")</f>
        <v/>
      </c>
      <c r="O990" s="132" t="str">
        <f t="shared" si="138"/>
        <v/>
      </c>
      <c r="P990" s="132" t="str">
        <f t="shared" si="139"/>
        <v/>
      </c>
      <c r="Q990" s="97" t="str">
        <f>IF(R990="","",IF(IFERROR(R990,"Error")="Error","Error",IF(COUNTIF(R$10:R1980,R990)=1,"OK","Duplication")))</f>
        <v/>
      </c>
      <c r="R990" s="134" t="str">
        <f t="shared" si="140"/>
        <v/>
      </c>
      <c r="S990" s="134" t="str">
        <f t="shared" si="141"/>
        <v/>
      </c>
    </row>
    <row r="991" spans="2:19" ht="14.1" customHeight="1" x14ac:dyDescent="0.15">
      <c r="B991" s="135" t="str">
        <f>IF(C990="","",COUNTA($B$10:B990)-COUNTBLANK($B$10:B990)+1)</f>
        <v/>
      </c>
      <c r="C991" s="142" t="str">
        <f t="shared" si="142"/>
        <v/>
      </c>
      <c r="D991" s="142"/>
      <c r="E991" s="142" t="str">
        <f>IF(病理診断科ブロック!$M991="","","-")</f>
        <v/>
      </c>
      <c r="F991" s="142"/>
      <c r="G991" s="60"/>
      <c r="I991" s="93" t="str">
        <f t="shared" si="135"/>
        <v/>
      </c>
      <c r="J991" s="93" t="str">
        <f t="shared" si="136"/>
        <v/>
      </c>
      <c r="K991" s="135" t="str">
        <f>IF(L991="","",COUNTIF(L$10:L991,"H"))</f>
        <v/>
      </c>
      <c r="L991" s="137" t="str">
        <f t="shared" si="143"/>
        <v/>
      </c>
      <c r="M991" s="135" t="str">
        <f t="shared" si="137"/>
        <v/>
      </c>
      <c r="N991" s="135" t="str">
        <f>IF(病理診断科ブロック!$M991="","","-")</f>
        <v/>
      </c>
      <c r="O991" s="135" t="str">
        <f t="shared" si="138"/>
        <v/>
      </c>
      <c r="P991" s="135" t="str">
        <f t="shared" si="139"/>
        <v/>
      </c>
      <c r="Q991" s="97" t="str">
        <f>IF(R991="","",IF(IFERROR(R991,"Error")="Error","Error",IF(COUNTIF(R$10:R1981,R991)=1,"OK","Duplication")))</f>
        <v/>
      </c>
      <c r="R991" s="134" t="str">
        <f t="shared" si="140"/>
        <v/>
      </c>
      <c r="S991" s="134" t="str">
        <f t="shared" si="141"/>
        <v/>
      </c>
    </row>
    <row r="992" spans="2:19" ht="14.1" customHeight="1" x14ac:dyDescent="0.15">
      <c r="B992" s="132" t="str">
        <f>IF(C991="","",COUNTA($B$10:B991)-COUNTBLANK($B$10:B991)+1)</f>
        <v/>
      </c>
      <c r="C992" s="143" t="str">
        <f t="shared" si="142"/>
        <v/>
      </c>
      <c r="D992" s="143"/>
      <c r="E992" s="143" t="str">
        <f>IF(病理診断科ブロック!$M992="","","-")</f>
        <v/>
      </c>
      <c r="F992" s="143"/>
      <c r="G992" s="61"/>
      <c r="I992" s="93" t="str">
        <f t="shared" si="135"/>
        <v/>
      </c>
      <c r="J992" s="93" t="str">
        <f t="shared" si="136"/>
        <v/>
      </c>
      <c r="K992" s="132" t="str">
        <f>IF(L992="","",COUNTIF(L$10:L992,"H"))</f>
        <v/>
      </c>
      <c r="L992" s="133" t="str">
        <f t="shared" si="143"/>
        <v/>
      </c>
      <c r="M992" s="132" t="str">
        <f t="shared" si="137"/>
        <v/>
      </c>
      <c r="N992" s="132" t="str">
        <f>IF(病理診断科ブロック!$M992="","","-")</f>
        <v/>
      </c>
      <c r="O992" s="132" t="str">
        <f t="shared" si="138"/>
        <v/>
      </c>
      <c r="P992" s="132" t="str">
        <f t="shared" si="139"/>
        <v/>
      </c>
      <c r="Q992" s="97" t="str">
        <f>IF(R992="","",IF(IFERROR(R992,"Error")="Error","Error",IF(COUNTIF(R$10:R1982,R992)=1,"OK","Duplication")))</f>
        <v/>
      </c>
      <c r="R992" s="134" t="str">
        <f t="shared" si="140"/>
        <v/>
      </c>
      <c r="S992" s="134" t="str">
        <f t="shared" si="141"/>
        <v/>
      </c>
    </row>
    <row r="993" spans="2:19" ht="14.1" customHeight="1" x14ac:dyDescent="0.15">
      <c r="B993" s="135" t="str">
        <f>IF(C992="","",COUNTA($B$10:B992)-COUNTBLANK($B$10:B992)+1)</f>
        <v/>
      </c>
      <c r="C993" s="142" t="str">
        <f t="shared" si="142"/>
        <v/>
      </c>
      <c r="D993" s="142"/>
      <c r="E993" s="142" t="str">
        <f>IF(病理診断科ブロック!$M993="","","-")</f>
        <v/>
      </c>
      <c r="F993" s="142"/>
      <c r="G993" s="60"/>
      <c r="I993" s="93" t="str">
        <f t="shared" si="135"/>
        <v/>
      </c>
      <c r="J993" s="93" t="str">
        <f t="shared" si="136"/>
        <v/>
      </c>
      <c r="K993" s="135" t="str">
        <f>IF(L993="","",COUNTIF(L$10:L993,"H"))</f>
        <v/>
      </c>
      <c r="L993" s="137" t="str">
        <f t="shared" si="143"/>
        <v/>
      </c>
      <c r="M993" s="135" t="str">
        <f t="shared" si="137"/>
        <v/>
      </c>
      <c r="N993" s="135" t="str">
        <f>IF(病理診断科ブロック!$M993="","","-")</f>
        <v/>
      </c>
      <c r="O993" s="135" t="str">
        <f t="shared" si="138"/>
        <v/>
      </c>
      <c r="P993" s="135" t="str">
        <f t="shared" si="139"/>
        <v/>
      </c>
      <c r="Q993" s="97" t="str">
        <f>IF(R993="","",IF(IFERROR(R993,"Error")="Error","Error",IF(COUNTIF(R$10:R1983,R993)=1,"OK","Duplication")))</f>
        <v/>
      </c>
      <c r="R993" s="134" t="str">
        <f t="shared" si="140"/>
        <v/>
      </c>
      <c r="S993" s="134" t="str">
        <f t="shared" si="141"/>
        <v/>
      </c>
    </row>
    <row r="994" spans="2:19" ht="14.1" customHeight="1" x14ac:dyDescent="0.15">
      <c r="B994" s="132" t="str">
        <f>IF(C993="","",COUNTA($B$10:B993)-COUNTBLANK($B$10:B993)+1)</f>
        <v/>
      </c>
      <c r="C994" s="143" t="str">
        <f t="shared" si="142"/>
        <v/>
      </c>
      <c r="D994" s="143"/>
      <c r="E994" s="143" t="str">
        <f>IF(病理診断科ブロック!$M994="","","-")</f>
        <v/>
      </c>
      <c r="F994" s="143"/>
      <c r="G994" s="61"/>
      <c r="I994" s="93" t="str">
        <f t="shared" si="135"/>
        <v/>
      </c>
      <c r="J994" s="93" t="str">
        <f t="shared" si="136"/>
        <v/>
      </c>
      <c r="K994" s="132" t="str">
        <f>IF(L994="","",COUNTIF(L$10:L994,"H"))</f>
        <v/>
      </c>
      <c r="L994" s="133" t="str">
        <f t="shared" si="143"/>
        <v/>
      </c>
      <c r="M994" s="132" t="str">
        <f t="shared" si="137"/>
        <v/>
      </c>
      <c r="N994" s="132" t="str">
        <f>IF(病理診断科ブロック!$M994="","","-")</f>
        <v/>
      </c>
      <c r="O994" s="132" t="str">
        <f t="shared" si="138"/>
        <v/>
      </c>
      <c r="P994" s="132" t="str">
        <f t="shared" si="139"/>
        <v/>
      </c>
      <c r="Q994" s="97" t="str">
        <f>IF(R994="","",IF(IFERROR(R994,"Error")="Error","Error",IF(COUNTIF(R$10:R1984,R994)=1,"OK","Duplication")))</f>
        <v/>
      </c>
      <c r="R994" s="134" t="str">
        <f t="shared" si="140"/>
        <v/>
      </c>
      <c r="S994" s="134" t="str">
        <f t="shared" si="141"/>
        <v/>
      </c>
    </row>
    <row r="995" spans="2:19" ht="14.1" customHeight="1" x14ac:dyDescent="0.15">
      <c r="B995" s="135" t="str">
        <f>IF(C994="","",COUNTA($B$10:B994)-COUNTBLANK($B$10:B994)+1)</f>
        <v/>
      </c>
      <c r="C995" s="142" t="str">
        <f t="shared" si="142"/>
        <v/>
      </c>
      <c r="D995" s="142"/>
      <c r="E995" s="142" t="str">
        <f>IF(病理診断科ブロック!$M995="","","-")</f>
        <v/>
      </c>
      <c r="F995" s="142"/>
      <c r="G995" s="60"/>
      <c r="I995" s="93" t="str">
        <f t="shared" si="135"/>
        <v/>
      </c>
      <c r="J995" s="93" t="str">
        <f t="shared" si="136"/>
        <v/>
      </c>
      <c r="K995" s="135" t="str">
        <f>IF(L995="","",COUNTIF(L$10:L995,"H"))</f>
        <v/>
      </c>
      <c r="L995" s="137" t="str">
        <f t="shared" si="143"/>
        <v/>
      </c>
      <c r="M995" s="135" t="str">
        <f t="shared" si="137"/>
        <v/>
      </c>
      <c r="N995" s="135" t="str">
        <f>IF(病理診断科ブロック!$M995="","","-")</f>
        <v/>
      </c>
      <c r="O995" s="135" t="str">
        <f t="shared" si="138"/>
        <v/>
      </c>
      <c r="P995" s="135" t="str">
        <f t="shared" si="139"/>
        <v/>
      </c>
      <c r="Q995" s="97" t="str">
        <f>IF(R995="","",IF(IFERROR(R995,"Error")="Error","Error",IF(COUNTIF(R$10:R1985,R995)=1,"OK","Duplication")))</f>
        <v/>
      </c>
      <c r="R995" s="134" t="str">
        <f t="shared" si="140"/>
        <v/>
      </c>
      <c r="S995" s="134" t="str">
        <f t="shared" si="141"/>
        <v/>
      </c>
    </row>
    <row r="996" spans="2:19" ht="14.1" customHeight="1" x14ac:dyDescent="0.15">
      <c r="B996" s="132" t="str">
        <f>IF(C995="","",COUNTA($B$10:B995)-COUNTBLANK($B$10:B995)+1)</f>
        <v/>
      </c>
      <c r="C996" s="143" t="str">
        <f t="shared" si="142"/>
        <v/>
      </c>
      <c r="D996" s="143"/>
      <c r="E996" s="143" t="str">
        <f>IF(病理診断科ブロック!$M996="","","-")</f>
        <v/>
      </c>
      <c r="F996" s="143"/>
      <c r="G996" s="61"/>
      <c r="I996" s="93" t="str">
        <f t="shared" si="135"/>
        <v/>
      </c>
      <c r="J996" s="93" t="str">
        <f t="shared" si="136"/>
        <v/>
      </c>
      <c r="K996" s="132" t="str">
        <f>IF(L996="","",COUNTIF(L$10:L996,"H"))</f>
        <v/>
      </c>
      <c r="L996" s="133" t="str">
        <f t="shared" si="143"/>
        <v/>
      </c>
      <c r="M996" s="132" t="str">
        <f t="shared" si="137"/>
        <v/>
      </c>
      <c r="N996" s="132" t="str">
        <f>IF(病理診断科ブロック!$M996="","","-")</f>
        <v/>
      </c>
      <c r="O996" s="132" t="str">
        <f t="shared" si="138"/>
        <v/>
      </c>
      <c r="P996" s="132" t="str">
        <f t="shared" si="139"/>
        <v/>
      </c>
      <c r="Q996" s="97" t="str">
        <f>IF(R996="","",IF(IFERROR(R996,"Error")="Error","Error",IF(COUNTIF(R$10:R1986,R996)=1,"OK","Duplication")))</f>
        <v/>
      </c>
      <c r="R996" s="134" t="str">
        <f t="shared" si="140"/>
        <v/>
      </c>
      <c r="S996" s="134" t="str">
        <f t="shared" si="141"/>
        <v/>
      </c>
    </row>
    <row r="997" spans="2:19" ht="14.1" customHeight="1" x14ac:dyDescent="0.15">
      <c r="B997" s="135" t="str">
        <f>IF(C996="","",COUNTA($B$10:B996)-COUNTBLANK($B$10:B996)+1)</f>
        <v/>
      </c>
      <c r="C997" s="142" t="str">
        <f t="shared" si="142"/>
        <v/>
      </c>
      <c r="D997" s="142"/>
      <c r="E997" s="142" t="str">
        <f>IF(病理診断科ブロック!$M997="","","-")</f>
        <v/>
      </c>
      <c r="F997" s="142"/>
      <c r="G997" s="60"/>
      <c r="I997" s="93" t="str">
        <f t="shared" si="135"/>
        <v/>
      </c>
      <c r="J997" s="93" t="str">
        <f t="shared" si="136"/>
        <v/>
      </c>
      <c r="K997" s="135" t="str">
        <f>IF(L997="","",COUNTIF(L$10:L997,"H"))</f>
        <v/>
      </c>
      <c r="L997" s="137" t="str">
        <f t="shared" si="143"/>
        <v/>
      </c>
      <c r="M997" s="135" t="str">
        <f t="shared" si="137"/>
        <v/>
      </c>
      <c r="N997" s="135" t="str">
        <f>IF(病理診断科ブロック!$M997="","","-")</f>
        <v/>
      </c>
      <c r="O997" s="135" t="str">
        <f t="shared" si="138"/>
        <v/>
      </c>
      <c r="P997" s="135" t="str">
        <f t="shared" si="139"/>
        <v/>
      </c>
      <c r="Q997" s="97" t="str">
        <f>IF(R997="","",IF(IFERROR(R997,"Error")="Error","Error",IF(COUNTIF(R$10:R1987,R997)=1,"OK","Duplication")))</f>
        <v/>
      </c>
      <c r="R997" s="134" t="str">
        <f t="shared" si="140"/>
        <v/>
      </c>
      <c r="S997" s="134" t="str">
        <f t="shared" si="141"/>
        <v/>
      </c>
    </row>
    <row r="998" spans="2:19" ht="14.1" customHeight="1" x14ac:dyDescent="0.15">
      <c r="B998" s="132" t="str">
        <f>IF(C997="","",COUNTA($B$10:B997)-COUNTBLANK($B$10:B997)+1)</f>
        <v/>
      </c>
      <c r="C998" s="143" t="str">
        <f t="shared" si="142"/>
        <v/>
      </c>
      <c r="D998" s="143"/>
      <c r="E998" s="143" t="str">
        <f>IF(病理診断科ブロック!$M998="","","-")</f>
        <v/>
      </c>
      <c r="F998" s="143"/>
      <c r="G998" s="61"/>
      <c r="I998" s="93" t="str">
        <f t="shared" si="135"/>
        <v/>
      </c>
      <c r="J998" s="93" t="str">
        <f t="shared" si="136"/>
        <v/>
      </c>
      <c r="K998" s="132" t="str">
        <f>IF(L998="","",COUNTIF(L$10:L998,"H"))</f>
        <v/>
      </c>
      <c r="L998" s="133" t="str">
        <f t="shared" si="143"/>
        <v/>
      </c>
      <c r="M998" s="132" t="str">
        <f t="shared" si="137"/>
        <v/>
      </c>
      <c r="N998" s="132" t="str">
        <f>IF(病理診断科ブロック!$M998="","","-")</f>
        <v/>
      </c>
      <c r="O998" s="132" t="str">
        <f t="shared" si="138"/>
        <v/>
      </c>
      <c r="P998" s="132" t="str">
        <f t="shared" si="139"/>
        <v/>
      </c>
      <c r="Q998" s="97" t="str">
        <f>IF(R998="","",IF(IFERROR(R998,"Error")="Error","Error",IF(COUNTIF(R$10:R1988,R998)=1,"OK","Duplication")))</f>
        <v/>
      </c>
      <c r="R998" s="134" t="str">
        <f t="shared" si="140"/>
        <v/>
      </c>
      <c r="S998" s="134" t="str">
        <f t="shared" si="141"/>
        <v/>
      </c>
    </row>
    <row r="999" spans="2:19" ht="14.1" customHeight="1" x14ac:dyDescent="0.15">
      <c r="B999" s="135" t="str">
        <f>IF(C998="","",COUNTA($B$10:B998)-COUNTBLANK($B$10:B998)+1)</f>
        <v/>
      </c>
      <c r="C999" s="142" t="str">
        <f t="shared" si="142"/>
        <v/>
      </c>
      <c r="D999" s="142"/>
      <c r="E999" s="142" t="str">
        <f>IF(病理診断科ブロック!$M999="","","-")</f>
        <v/>
      </c>
      <c r="F999" s="142"/>
      <c r="G999" s="60"/>
      <c r="I999" s="93" t="str">
        <f t="shared" si="135"/>
        <v/>
      </c>
      <c r="J999" s="93" t="str">
        <f t="shared" si="136"/>
        <v/>
      </c>
      <c r="K999" s="135" t="str">
        <f>IF(L999="","",COUNTIF(L$10:L999,"H"))</f>
        <v/>
      </c>
      <c r="L999" s="137" t="str">
        <f t="shared" si="143"/>
        <v/>
      </c>
      <c r="M999" s="135" t="str">
        <f t="shared" si="137"/>
        <v/>
      </c>
      <c r="N999" s="135" t="str">
        <f>IF(病理診断科ブロック!$M999="","","-")</f>
        <v/>
      </c>
      <c r="O999" s="135" t="str">
        <f t="shared" si="138"/>
        <v/>
      </c>
      <c r="P999" s="135" t="str">
        <f t="shared" si="139"/>
        <v/>
      </c>
      <c r="Q999" s="97" t="str">
        <f>IF(R999="","",IF(IFERROR(R999,"Error")="Error","Error",IF(COUNTIF(R$10:R1989,R999)=1,"OK","Duplication")))</f>
        <v/>
      </c>
      <c r="R999" s="134" t="str">
        <f t="shared" si="140"/>
        <v/>
      </c>
      <c r="S999" s="134" t="str">
        <f t="shared" si="141"/>
        <v/>
      </c>
    </row>
    <row r="1000" spans="2:19" ht="14.1" customHeight="1" thickBot="1" x14ac:dyDescent="0.2">
      <c r="B1000" s="138" t="str">
        <f>IF(C999="","",COUNTA($B$10:B999)-COUNTBLANK($B$10:B999)+1)</f>
        <v/>
      </c>
      <c r="C1000" s="144" t="str">
        <f t="shared" si="142"/>
        <v/>
      </c>
      <c r="D1000" s="144"/>
      <c r="E1000" s="144" t="str">
        <f>IF(病理診断科ブロック!$M1000="","","-")</f>
        <v/>
      </c>
      <c r="F1000" s="144"/>
      <c r="G1000" s="62"/>
      <c r="I1000" s="93" t="str">
        <f t="shared" si="135"/>
        <v/>
      </c>
      <c r="J1000" s="93" t="str">
        <f t="shared" si="136"/>
        <v/>
      </c>
      <c r="K1000" s="132" t="str">
        <f>IF(L1000="","",COUNTIF(L$10:L1000,"H"))</f>
        <v/>
      </c>
      <c r="L1000" s="133" t="str">
        <f t="shared" si="143"/>
        <v/>
      </c>
      <c r="M1000" s="132" t="str">
        <f t="shared" si="137"/>
        <v/>
      </c>
      <c r="N1000" s="132" t="str">
        <f>IF(病理診断科ブロック!$M1000="","","-")</f>
        <v/>
      </c>
      <c r="O1000" s="132" t="str">
        <f t="shared" si="138"/>
        <v/>
      </c>
      <c r="P1000" s="132" t="str">
        <f t="shared" si="139"/>
        <v/>
      </c>
      <c r="Q1000" s="97" t="str">
        <f>IF(R1000="","",IF(IFERROR(R1000,"Error")="Error","Error",IF(COUNTIF(R$10:R1990,R1000)=1,"OK","Duplication")))</f>
        <v/>
      </c>
      <c r="R1000" s="134" t="str">
        <f t="shared" si="140"/>
        <v/>
      </c>
      <c r="S1000" s="134" t="str">
        <f t="shared" si="141"/>
        <v/>
      </c>
    </row>
    <row r="1001" spans="2:19" ht="14.1" customHeight="1" thickTop="1" x14ac:dyDescent="0.15"/>
  </sheetData>
  <sheetProtection algorithmName="SHA-512" hashValue="mhbAjCyy+TKKrTljWVj/5Qx2CLgI+3Ej1Dfv1zgr9yahgYfqXFLYhUUU6uiUgdaOUlisONsIwaflnJlwWAdKXw==" saltValue="nNUe3Xf9q+vozJL4niXNnQ==" spinCount="100000" sheet="1" selectLockedCells="1"/>
  <mergeCells count="1002">
    <mergeCell ref="C10:F10"/>
    <mergeCell ref="C11:F11"/>
    <mergeCell ref="C12:F12"/>
    <mergeCell ref="C13:F13"/>
    <mergeCell ref="C14:F14"/>
    <mergeCell ref="A1:A6"/>
    <mergeCell ref="Q6:Q9"/>
    <mergeCell ref="L6:O6"/>
    <mergeCell ref="C1:E2"/>
    <mergeCell ref="C3:E4"/>
    <mergeCell ref="F1:F4"/>
    <mergeCell ref="G1:G4"/>
    <mergeCell ref="C6:F6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20:F20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90:F90"/>
    <mergeCell ref="C91:F91"/>
    <mergeCell ref="C92:F92"/>
    <mergeCell ref="C93:F93"/>
    <mergeCell ref="C94:F94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75:F75"/>
    <mergeCell ref="C76:F76"/>
    <mergeCell ref="C77:F77"/>
    <mergeCell ref="C78:F78"/>
    <mergeCell ref="C79:F79"/>
    <mergeCell ref="C110:F110"/>
    <mergeCell ref="C111:F111"/>
    <mergeCell ref="C112:F112"/>
    <mergeCell ref="C113:F113"/>
    <mergeCell ref="C114:F114"/>
    <mergeCell ref="C105:F105"/>
    <mergeCell ref="C106:F106"/>
    <mergeCell ref="C107:F107"/>
    <mergeCell ref="C108:F108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130:F130"/>
    <mergeCell ref="C131:F131"/>
    <mergeCell ref="C132:F132"/>
    <mergeCell ref="C133:F133"/>
    <mergeCell ref="C134:F134"/>
    <mergeCell ref="C125:F125"/>
    <mergeCell ref="C126:F126"/>
    <mergeCell ref="C127:F127"/>
    <mergeCell ref="C128:F128"/>
    <mergeCell ref="C129:F129"/>
    <mergeCell ref="C120:F120"/>
    <mergeCell ref="C121:F121"/>
    <mergeCell ref="C122:F122"/>
    <mergeCell ref="C123:F123"/>
    <mergeCell ref="C124:F124"/>
    <mergeCell ref="C115:F115"/>
    <mergeCell ref="C116:F116"/>
    <mergeCell ref="C117:F117"/>
    <mergeCell ref="C118:F118"/>
    <mergeCell ref="C119:F119"/>
    <mergeCell ref="C150:F150"/>
    <mergeCell ref="C151:F151"/>
    <mergeCell ref="C152:F152"/>
    <mergeCell ref="C153:F153"/>
    <mergeCell ref="C154:F154"/>
    <mergeCell ref="C145:F145"/>
    <mergeCell ref="C146:F146"/>
    <mergeCell ref="C147:F147"/>
    <mergeCell ref="C148:F148"/>
    <mergeCell ref="C149:F149"/>
    <mergeCell ref="C140:F140"/>
    <mergeCell ref="C141:F141"/>
    <mergeCell ref="C142:F142"/>
    <mergeCell ref="C143:F143"/>
    <mergeCell ref="C144:F144"/>
    <mergeCell ref="C135:F135"/>
    <mergeCell ref="C136:F136"/>
    <mergeCell ref="C137:F137"/>
    <mergeCell ref="C138:F138"/>
    <mergeCell ref="C139:F139"/>
    <mergeCell ref="C170:F170"/>
    <mergeCell ref="C171:F171"/>
    <mergeCell ref="C172:F172"/>
    <mergeCell ref="C173:F173"/>
    <mergeCell ref="C174:F174"/>
    <mergeCell ref="C165:F165"/>
    <mergeCell ref="C166:F166"/>
    <mergeCell ref="C167:F167"/>
    <mergeCell ref="C168:F168"/>
    <mergeCell ref="C169:F169"/>
    <mergeCell ref="C160:F160"/>
    <mergeCell ref="C161:F161"/>
    <mergeCell ref="C162:F162"/>
    <mergeCell ref="C163:F163"/>
    <mergeCell ref="C164:F164"/>
    <mergeCell ref="C155:F155"/>
    <mergeCell ref="C156:F156"/>
    <mergeCell ref="C157:F157"/>
    <mergeCell ref="C158:F158"/>
    <mergeCell ref="C159:F159"/>
    <mergeCell ref="C190:F190"/>
    <mergeCell ref="C191:F191"/>
    <mergeCell ref="C192:F192"/>
    <mergeCell ref="C193:F193"/>
    <mergeCell ref="C194:F194"/>
    <mergeCell ref="C185:F185"/>
    <mergeCell ref="C186:F186"/>
    <mergeCell ref="C187:F187"/>
    <mergeCell ref="C188:F188"/>
    <mergeCell ref="C189:F189"/>
    <mergeCell ref="C180:F180"/>
    <mergeCell ref="C181:F181"/>
    <mergeCell ref="C182:F182"/>
    <mergeCell ref="C183:F183"/>
    <mergeCell ref="C184:F184"/>
    <mergeCell ref="C175:F175"/>
    <mergeCell ref="C176:F176"/>
    <mergeCell ref="C177:F177"/>
    <mergeCell ref="C178:F178"/>
    <mergeCell ref="C179:F179"/>
    <mergeCell ref="C210:F210"/>
    <mergeCell ref="C211:F211"/>
    <mergeCell ref="C212:F212"/>
    <mergeCell ref="C213:F213"/>
    <mergeCell ref="C214:F214"/>
    <mergeCell ref="C205:F205"/>
    <mergeCell ref="C206:F206"/>
    <mergeCell ref="C207:F207"/>
    <mergeCell ref="C208:F208"/>
    <mergeCell ref="C209:F209"/>
    <mergeCell ref="C200:F200"/>
    <mergeCell ref="C201:F201"/>
    <mergeCell ref="C202:F202"/>
    <mergeCell ref="C203:F203"/>
    <mergeCell ref="C204:F204"/>
    <mergeCell ref="C195:F195"/>
    <mergeCell ref="C196:F196"/>
    <mergeCell ref="C197:F197"/>
    <mergeCell ref="C198:F198"/>
    <mergeCell ref="C199:F199"/>
    <mergeCell ref="C230:F230"/>
    <mergeCell ref="C231:F231"/>
    <mergeCell ref="C232:F232"/>
    <mergeCell ref="C233:F233"/>
    <mergeCell ref="C234:F234"/>
    <mergeCell ref="C225:F225"/>
    <mergeCell ref="C226:F226"/>
    <mergeCell ref="C227:F227"/>
    <mergeCell ref="C228:F228"/>
    <mergeCell ref="C229:F229"/>
    <mergeCell ref="C220:F220"/>
    <mergeCell ref="C221:F221"/>
    <mergeCell ref="C222:F222"/>
    <mergeCell ref="C223:F223"/>
    <mergeCell ref="C224:F224"/>
    <mergeCell ref="C215:F215"/>
    <mergeCell ref="C216:F216"/>
    <mergeCell ref="C217:F217"/>
    <mergeCell ref="C218:F218"/>
    <mergeCell ref="C219:F219"/>
    <mergeCell ref="C250:F250"/>
    <mergeCell ref="C251:F251"/>
    <mergeCell ref="C252:F252"/>
    <mergeCell ref="C253:F253"/>
    <mergeCell ref="C254:F254"/>
    <mergeCell ref="C245:F245"/>
    <mergeCell ref="C246:F246"/>
    <mergeCell ref="C247:F247"/>
    <mergeCell ref="C248:F248"/>
    <mergeCell ref="C249:F249"/>
    <mergeCell ref="C240:F240"/>
    <mergeCell ref="C241:F241"/>
    <mergeCell ref="C242:F242"/>
    <mergeCell ref="C243:F243"/>
    <mergeCell ref="C244:F244"/>
    <mergeCell ref="C235:F235"/>
    <mergeCell ref="C236:F236"/>
    <mergeCell ref="C237:F237"/>
    <mergeCell ref="C238:F238"/>
    <mergeCell ref="C239:F239"/>
    <mergeCell ref="C270:F270"/>
    <mergeCell ref="C271:F271"/>
    <mergeCell ref="C272:F272"/>
    <mergeCell ref="C273:F273"/>
    <mergeCell ref="C274:F274"/>
    <mergeCell ref="C265:F265"/>
    <mergeCell ref="C266:F266"/>
    <mergeCell ref="C267:F267"/>
    <mergeCell ref="C268:F268"/>
    <mergeCell ref="C269:F269"/>
    <mergeCell ref="C260:F260"/>
    <mergeCell ref="C261:F261"/>
    <mergeCell ref="C262:F262"/>
    <mergeCell ref="C263:F263"/>
    <mergeCell ref="C264:F264"/>
    <mergeCell ref="C255:F255"/>
    <mergeCell ref="C256:F256"/>
    <mergeCell ref="C257:F257"/>
    <mergeCell ref="C258:F258"/>
    <mergeCell ref="C259:F259"/>
    <mergeCell ref="C290:F290"/>
    <mergeCell ref="C291:F291"/>
    <mergeCell ref="C292:F292"/>
    <mergeCell ref="C293:F293"/>
    <mergeCell ref="C294:F294"/>
    <mergeCell ref="C285:F285"/>
    <mergeCell ref="C286:F286"/>
    <mergeCell ref="C287:F287"/>
    <mergeCell ref="C288:F288"/>
    <mergeCell ref="C289:F289"/>
    <mergeCell ref="C280:F280"/>
    <mergeCell ref="C281:F281"/>
    <mergeCell ref="C282:F282"/>
    <mergeCell ref="C283:F283"/>
    <mergeCell ref="C284:F284"/>
    <mergeCell ref="C275:F275"/>
    <mergeCell ref="C276:F276"/>
    <mergeCell ref="C277:F277"/>
    <mergeCell ref="C278:F278"/>
    <mergeCell ref="C279:F279"/>
    <mergeCell ref="C310:F310"/>
    <mergeCell ref="C311:F311"/>
    <mergeCell ref="C312:F312"/>
    <mergeCell ref="C313:F313"/>
    <mergeCell ref="C314:F314"/>
    <mergeCell ref="C305:F305"/>
    <mergeCell ref="C306:F306"/>
    <mergeCell ref="C307:F307"/>
    <mergeCell ref="C308:F308"/>
    <mergeCell ref="C309:F309"/>
    <mergeCell ref="C300:F300"/>
    <mergeCell ref="C301:F301"/>
    <mergeCell ref="C302:F302"/>
    <mergeCell ref="C303:F303"/>
    <mergeCell ref="C304:F304"/>
    <mergeCell ref="C295:F295"/>
    <mergeCell ref="C296:F296"/>
    <mergeCell ref="C297:F297"/>
    <mergeCell ref="C298:F298"/>
    <mergeCell ref="C299:F299"/>
    <mergeCell ref="C330:F330"/>
    <mergeCell ref="C331:F331"/>
    <mergeCell ref="C332:F332"/>
    <mergeCell ref="C333:F333"/>
    <mergeCell ref="C334:F334"/>
    <mergeCell ref="C325:F325"/>
    <mergeCell ref="C326:F326"/>
    <mergeCell ref="C327:F327"/>
    <mergeCell ref="C328:F328"/>
    <mergeCell ref="C329:F329"/>
    <mergeCell ref="C320:F320"/>
    <mergeCell ref="C321:F321"/>
    <mergeCell ref="C322:F322"/>
    <mergeCell ref="C323:F323"/>
    <mergeCell ref="C324:F324"/>
    <mergeCell ref="C315:F315"/>
    <mergeCell ref="C316:F316"/>
    <mergeCell ref="C317:F317"/>
    <mergeCell ref="C318:F318"/>
    <mergeCell ref="C319:F319"/>
    <mergeCell ref="C350:F350"/>
    <mergeCell ref="C351:F351"/>
    <mergeCell ref="C352:F352"/>
    <mergeCell ref="C353:F353"/>
    <mergeCell ref="C354:F354"/>
    <mergeCell ref="C345:F345"/>
    <mergeCell ref="C346:F346"/>
    <mergeCell ref="C347:F347"/>
    <mergeCell ref="C348:F348"/>
    <mergeCell ref="C349:F349"/>
    <mergeCell ref="C340:F340"/>
    <mergeCell ref="C341:F341"/>
    <mergeCell ref="C342:F342"/>
    <mergeCell ref="C343:F343"/>
    <mergeCell ref="C344:F344"/>
    <mergeCell ref="C335:F335"/>
    <mergeCell ref="C336:F336"/>
    <mergeCell ref="C337:F337"/>
    <mergeCell ref="C338:F338"/>
    <mergeCell ref="C339:F339"/>
    <mergeCell ref="C370:F370"/>
    <mergeCell ref="C371:F371"/>
    <mergeCell ref="C372:F372"/>
    <mergeCell ref="C373:F373"/>
    <mergeCell ref="C374:F374"/>
    <mergeCell ref="C365:F365"/>
    <mergeCell ref="C366:F366"/>
    <mergeCell ref="C367:F367"/>
    <mergeCell ref="C368:F368"/>
    <mergeCell ref="C369:F369"/>
    <mergeCell ref="C360:F360"/>
    <mergeCell ref="C361:F361"/>
    <mergeCell ref="C362:F362"/>
    <mergeCell ref="C363:F363"/>
    <mergeCell ref="C364:F364"/>
    <mergeCell ref="C355:F355"/>
    <mergeCell ref="C356:F356"/>
    <mergeCell ref="C357:F357"/>
    <mergeCell ref="C358:F358"/>
    <mergeCell ref="C359:F359"/>
    <mergeCell ref="C390:F390"/>
    <mergeCell ref="C391:F391"/>
    <mergeCell ref="C392:F392"/>
    <mergeCell ref="C393:F393"/>
    <mergeCell ref="C394:F394"/>
    <mergeCell ref="C385:F385"/>
    <mergeCell ref="C386:F386"/>
    <mergeCell ref="C387:F387"/>
    <mergeCell ref="C388:F388"/>
    <mergeCell ref="C389:F389"/>
    <mergeCell ref="C380:F380"/>
    <mergeCell ref="C381:F381"/>
    <mergeCell ref="C382:F382"/>
    <mergeCell ref="C383:F383"/>
    <mergeCell ref="C384:F384"/>
    <mergeCell ref="C375:F375"/>
    <mergeCell ref="C376:F376"/>
    <mergeCell ref="C377:F377"/>
    <mergeCell ref="C378:F378"/>
    <mergeCell ref="C379:F379"/>
    <mergeCell ref="C410:F410"/>
    <mergeCell ref="C411:F411"/>
    <mergeCell ref="C412:F412"/>
    <mergeCell ref="C413:F413"/>
    <mergeCell ref="C414:F414"/>
    <mergeCell ref="C405:F405"/>
    <mergeCell ref="C406:F406"/>
    <mergeCell ref="C407:F407"/>
    <mergeCell ref="C408:F408"/>
    <mergeCell ref="C409:F409"/>
    <mergeCell ref="C400:F400"/>
    <mergeCell ref="C401:F401"/>
    <mergeCell ref="C402:F402"/>
    <mergeCell ref="C403:F403"/>
    <mergeCell ref="C404:F404"/>
    <mergeCell ref="C395:F395"/>
    <mergeCell ref="C396:F396"/>
    <mergeCell ref="C397:F397"/>
    <mergeCell ref="C398:F398"/>
    <mergeCell ref="C399:F399"/>
    <mergeCell ref="C430:F430"/>
    <mergeCell ref="C431:F431"/>
    <mergeCell ref="C432:F432"/>
    <mergeCell ref="C433:F433"/>
    <mergeCell ref="C434:F434"/>
    <mergeCell ref="C425:F425"/>
    <mergeCell ref="C426:F426"/>
    <mergeCell ref="C427:F427"/>
    <mergeCell ref="C428:F428"/>
    <mergeCell ref="C429:F429"/>
    <mergeCell ref="C420:F420"/>
    <mergeCell ref="C421:F421"/>
    <mergeCell ref="C422:F422"/>
    <mergeCell ref="C423:F423"/>
    <mergeCell ref="C424:F424"/>
    <mergeCell ref="C415:F415"/>
    <mergeCell ref="C416:F416"/>
    <mergeCell ref="C417:F417"/>
    <mergeCell ref="C418:F418"/>
    <mergeCell ref="C419:F419"/>
    <mergeCell ref="C450:F450"/>
    <mergeCell ref="C451:F451"/>
    <mergeCell ref="C452:F452"/>
    <mergeCell ref="C453:F453"/>
    <mergeCell ref="C454:F454"/>
    <mergeCell ref="C445:F445"/>
    <mergeCell ref="C446:F446"/>
    <mergeCell ref="C447:F447"/>
    <mergeCell ref="C448:F448"/>
    <mergeCell ref="C449:F449"/>
    <mergeCell ref="C440:F440"/>
    <mergeCell ref="C441:F441"/>
    <mergeCell ref="C442:F442"/>
    <mergeCell ref="C443:F443"/>
    <mergeCell ref="C444:F444"/>
    <mergeCell ref="C435:F435"/>
    <mergeCell ref="C436:F436"/>
    <mergeCell ref="C437:F437"/>
    <mergeCell ref="C438:F438"/>
    <mergeCell ref="C439:F439"/>
    <mergeCell ref="C470:F470"/>
    <mergeCell ref="C471:F471"/>
    <mergeCell ref="C472:F472"/>
    <mergeCell ref="C473:F473"/>
    <mergeCell ref="C474:F474"/>
    <mergeCell ref="C465:F465"/>
    <mergeCell ref="C466:F466"/>
    <mergeCell ref="C467:F467"/>
    <mergeCell ref="C468:F468"/>
    <mergeCell ref="C469:F469"/>
    <mergeCell ref="C460:F460"/>
    <mergeCell ref="C461:F461"/>
    <mergeCell ref="C462:F462"/>
    <mergeCell ref="C463:F463"/>
    <mergeCell ref="C464:F464"/>
    <mergeCell ref="C455:F455"/>
    <mergeCell ref="C456:F456"/>
    <mergeCell ref="C457:F457"/>
    <mergeCell ref="C458:F458"/>
    <mergeCell ref="C459:F459"/>
    <mergeCell ref="C490:F490"/>
    <mergeCell ref="C491:F491"/>
    <mergeCell ref="C492:F492"/>
    <mergeCell ref="C493:F493"/>
    <mergeCell ref="C494:F494"/>
    <mergeCell ref="C485:F485"/>
    <mergeCell ref="C486:F486"/>
    <mergeCell ref="C487:F487"/>
    <mergeCell ref="C488:F488"/>
    <mergeCell ref="C489:F489"/>
    <mergeCell ref="C480:F480"/>
    <mergeCell ref="C481:F481"/>
    <mergeCell ref="C482:F482"/>
    <mergeCell ref="C483:F483"/>
    <mergeCell ref="C484:F484"/>
    <mergeCell ref="C475:F475"/>
    <mergeCell ref="C476:F476"/>
    <mergeCell ref="C477:F477"/>
    <mergeCell ref="C478:F478"/>
    <mergeCell ref="C479:F479"/>
    <mergeCell ref="C510:F510"/>
    <mergeCell ref="C511:F511"/>
    <mergeCell ref="C512:F512"/>
    <mergeCell ref="C513:F513"/>
    <mergeCell ref="C514:F514"/>
    <mergeCell ref="C505:F505"/>
    <mergeCell ref="C506:F506"/>
    <mergeCell ref="C507:F507"/>
    <mergeCell ref="C508:F508"/>
    <mergeCell ref="C509:F509"/>
    <mergeCell ref="C500:F500"/>
    <mergeCell ref="C501:F501"/>
    <mergeCell ref="C502:F502"/>
    <mergeCell ref="C503:F503"/>
    <mergeCell ref="C504:F504"/>
    <mergeCell ref="C495:F495"/>
    <mergeCell ref="C496:F496"/>
    <mergeCell ref="C497:F497"/>
    <mergeCell ref="C498:F498"/>
    <mergeCell ref="C499:F499"/>
    <mergeCell ref="C530:F530"/>
    <mergeCell ref="C531:F531"/>
    <mergeCell ref="C532:F532"/>
    <mergeCell ref="C533:F533"/>
    <mergeCell ref="C534:F534"/>
    <mergeCell ref="C525:F525"/>
    <mergeCell ref="C526:F526"/>
    <mergeCell ref="C527:F527"/>
    <mergeCell ref="C528:F528"/>
    <mergeCell ref="C529:F529"/>
    <mergeCell ref="C520:F520"/>
    <mergeCell ref="C521:F521"/>
    <mergeCell ref="C522:F522"/>
    <mergeCell ref="C523:F523"/>
    <mergeCell ref="C524:F524"/>
    <mergeCell ref="C515:F515"/>
    <mergeCell ref="C516:F516"/>
    <mergeCell ref="C517:F517"/>
    <mergeCell ref="C518:F518"/>
    <mergeCell ref="C519:F519"/>
    <mergeCell ref="C550:F550"/>
    <mergeCell ref="C551:F551"/>
    <mergeCell ref="C552:F552"/>
    <mergeCell ref="C553:F553"/>
    <mergeCell ref="C554:F554"/>
    <mergeCell ref="C545:F545"/>
    <mergeCell ref="C546:F546"/>
    <mergeCell ref="C547:F547"/>
    <mergeCell ref="C548:F548"/>
    <mergeCell ref="C549:F549"/>
    <mergeCell ref="C540:F540"/>
    <mergeCell ref="C541:F541"/>
    <mergeCell ref="C542:F542"/>
    <mergeCell ref="C543:F543"/>
    <mergeCell ref="C544:F544"/>
    <mergeCell ref="C535:F535"/>
    <mergeCell ref="C536:F536"/>
    <mergeCell ref="C537:F537"/>
    <mergeCell ref="C538:F538"/>
    <mergeCell ref="C539:F539"/>
    <mergeCell ref="C570:F570"/>
    <mergeCell ref="C571:F571"/>
    <mergeCell ref="C572:F572"/>
    <mergeCell ref="C573:F573"/>
    <mergeCell ref="C574:F574"/>
    <mergeCell ref="C565:F565"/>
    <mergeCell ref="C566:F566"/>
    <mergeCell ref="C567:F567"/>
    <mergeCell ref="C568:F568"/>
    <mergeCell ref="C569:F569"/>
    <mergeCell ref="C560:F560"/>
    <mergeCell ref="C561:F561"/>
    <mergeCell ref="C562:F562"/>
    <mergeCell ref="C563:F563"/>
    <mergeCell ref="C564:F564"/>
    <mergeCell ref="C555:F555"/>
    <mergeCell ref="C556:F556"/>
    <mergeCell ref="C557:F557"/>
    <mergeCell ref="C558:F558"/>
    <mergeCell ref="C559:F559"/>
    <mergeCell ref="C590:F590"/>
    <mergeCell ref="C591:F591"/>
    <mergeCell ref="C592:F592"/>
    <mergeCell ref="C593:F593"/>
    <mergeCell ref="C594:F594"/>
    <mergeCell ref="C585:F585"/>
    <mergeCell ref="C586:F586"/>
    <mergeCell ref="C587:F587"/>
    <mergeCell ref="C588:F588"/>
    <mergeCell ref="C589:F589"/>
    <mergeCell ref="C580:F580"/>
    <mergeCell ref="C581:F581"/>
    <mergeCell ref="C582:F582"/>
    <mergeCell ref="C583:F583"/>
    <mergeCell ref="C584:F584"/>
    <mergeCell ref="C575:F575"/>
    <mergeCell ref="C576:F576"/>
    <mergeCell ref="C577:F577"/>
    <mergeCell ref="C578:F578"/>
    <mergeCell ref="C579:F579"/>
    <mergeCell ref="C610:F610"/>
    <mergeCell ref="C611:F611"/>
    <mergeCell ref="C612:F612"/>
    <mergeCell ref="C613:F613"/>
    <mergeCell ref="C614:F614"/>
    <mergeCell ref="C605:F605"/>
    <mergeCell ref="C606:F606"/>
    <mergeCell ref="C607:F607"/>
    <mergeCell ref="C608:F608"/>
    <mergeCell ref="C609:F609"/>
    <mergeCell ref="C600:F600"/>
    <mergeCell ref="C601:F601"/>
    <mergeCell ref="C602:F602"/>
    <mergeCell ref="C603:F603"/>
    <mergeCell ref="C604:F604"/>
    <mergeCell ref="C595:F595"/>
    <mergeCell ref="C596:F596"/>
    <mergeCell ref="C597:F597"/>
    <mergeCell ref="C598:F598"/>
    <mergeCell ref="C599:F599"/>
    <mergeCell ref="C630:F630"/>
    <mergeCell ref="C631:F631"/>
    <mergeCell ref="C632:F632"/>
    <mergeCell ref="C633:F633"/>
    <mergeCell ref="C634:F634"/>
    <mergeCell ref="C625:F625"/>
    <mergeCell ref="C626:F626"/>
    <mergeCell ref="C627:F627"/>
    <mergeCell ref="C628:F628"/>
    <mergeCell ref="C629:F629"/>
    <mergeCell ref="C620:F620"/>
    <mergeCell ref="C621:F621"/>
    <mergeCell ref="C622:F622"/>
    <mergeCell ref="C623:F623"/>
    <mergeCell ref="C624:F624"/>
    <mergeCell ref="C615:F615"/>
    <mergeCell ref="C616:F616"/>
    <mergeCell ref="C617:F617"/>
    <mergeCell ref="C618:F618"/>
    <mergeCell ref="C619:F619"/>
    <mergeCell ref="C650:F650"/>
    <mergeCell ref="C651:F651"/>
    <mergeCell ref="C652:F652"/>
    <mergeCell ref="C653:F653"/>
    <mergeCell ref="C654:F654"/>
    <mergeCell ref="C645:F645"/>
    <mergeCell ref="C646:F646"/>
    <mergeCell ref="C647:F647"/>
    <mergeCell ref="C648:F648"/>
    <mergeCell ref="C649:F649"/>
    <mergeCell ref="C640:F640"/>
    <mergeCell ref="C641:F641"/>
    <mergeCell ref="C642:F642"/>
    <mergeCell ref="C643:F643"/>
    <mergeCell ref="C644:F644"/>
    <mergeCell ref="C635:F635"/>
    <mergeCell ref="C636:F636"/>
    <mergeCell ref="C637:F637"/>
    <mergeCell ref="C638:F638"/>
    <mergeCell ref="C639:F639"/>
    <mergeCell ref="C670:F670"/>
    <mergeCell ref="C671:F671"/>
    <mergeCell ref="C672:F672"/>
    <mergeCell ref="C673:F673"/>
    <mergeCell ref="C674:F674"/>
    <mergeCell ref="C665:F665"/>
    <mergeCell ref="C666:F666"/>
    <mergeCell ref="C667:F667"/>
    <mergeCell ref="C668:F668"/>
    <mergeCell ref="C669:F669"/>
    <mergeCell ref="C660:F660"/>
    <mergeCell ref="C661:F661"/>
    <mergeCell ref="C662:F662"/>
    <mergeCell ref="C663:F663"/>
    <mergeCell ref="C664:F664"/>
    <mergeCell ref="C655:F655"/>
    <mergeCell ref="C656:F656"/>
    <mergeCell ref="C657:F657"/>
    <mergeCell ref="C658:F658"/>
    <mergeCell ref="C659:F659"/>
    <mergeCell ref="C690:F690"/>
    <mergeCell ref="C691:F691"/>
    <mergeCell ref="C692:F692"/>
    <mergeCell ref="C693:F693"/>
    <mergeCell ref="C694:F694"/>
    <mergeCell ref="C685:F685"/>
    <mergeCell ref="C686:F686"/>
    <mergeCell ref="C687:F687"/>
    <mergeCell ref="C688:F688"/>
    <mergeCell ref="C689:F689"/>
    <mergeCell ref="C680:F680"/>
    <mergeCell ref="C681:F681"/>
    <mergeCell ref="C682:F682"/>
    <mergeCell ref="C683:F683"/>
    <mergeCell ref="C684:F684"/>
    <mergeCell ref="C675:F675"/>
    <mergeCell ref="C676:F676"/>
    <mergeCell ref="C677:F677"/>
    <mergeCell ref="C678:F678"/>
    <mergeCell ref="C679:F679"/>
    <mergeCell ref="C710:F710"/>
    <mergeCell ref="C711:F711"/>
    <mergeCell ref="C712:F712"/>
    <mergeCell ref="C713:F713"/>
    <mergeCell ref="C714:F714"/>
    <mergeCell ref="C705:F705"/>
    <mergeCell ref="C706:F706"/>
    <mergeCell ref="C707:F707"/>
    <mergeCell ref="C708:F708"/>
    <mergeCell ref="C709:F709"/>
    <mergeCell ref="C700:F700"/>
    <mergeCell ref="C701:F701"/>
    <mergeCell ref="C702:F702"/>
    <mergeCell ref="C703:F703"/>
    <mergeCell ref="C704:F704"/>
    <mergeCell ref="C695:F695"/>
    <mergeCell ref="C696:F696"/>
    <mergeCell ref="C697:F697"/>
    <mergeCell ref="C698:F698"/>
    <mergeCell ref="C699:F699"/>
    <mergeCell ref="C730:F730"/>
    <mergeCell ref="C731:F731"/>
    <mergeCell ref="C732:F732"/>
    <mergeCell ref="C733:F733"/>
    <mergeCell ref="C734:F734"/>
    <mergeCell ref="C725:F725"/>
    <mergeCell ref="C726:F726"/>
    <mergeCell ref="C727:F727"/>
    <mergeCell ref="C728:F728"/>
    <mergeCell ref="C729:F729"/>
    <mergeCell ref="C720:F720"/>
    <mergeCell ref="C721:F721"/>
    <mergeCell ref="C722:F722"/>
    <mergeCell ref="C723:F723"/>
    <mergeCell ref="C724:F724"/>
    <mergeCell ref="C715:F715"/>
    <mergeCell ref="C716:F716"/>
    <mergeCell ref="C717:F717"/>
    <mergeCell ref="C718:F718"/>
    <mergeCell ref="C719:F719"/>
    <mergeCell ref="C750:F750"/>
    <mergeCell ref="C751:F751"/>
    <mergeCell ref="C752:F752"/>
    <mergeCell ref="C753:F753"/>
    <mergeCell ref="C754:F754"/>
    <mergeCell ref="C745:F745"/>
    <mergeCell ref="C746:F746"/>
    <mergeCell ref="C747:F747"/>
    <mergeCell ref="C748:F748"/>
    <mergeCell ref="C749:F749"/>
    <mergeCell ref="C740:F740"/>
    <mergeCell ref="C741:F741"/>
    <mergeCell ref="C742:F742"/>
    <mergeCell ref="C743:F743"/>
    <mergeCell ref="C744:F744"/>
    <mergeCell ref="C735:F735"/>
    <mergeCell ref="C736:F736"/>
    <mergeCell ref="C737:F737"/>
    <mergeCell ref="C738:F738"/>
    <mergeCell ref="C739:F739"/>
    <mergeCell ref="C770:F770"/>
    <mergeCell ref="C771:F771"/>
    <mergeCell ref="C772:F772"/>
    <mergeCell ref="C773:F773"/>
    <mergeCell ref="C774:F774"/>
    <mergeCell ref="C765:F765"/>
    <mergeCell ref="C766:F766"/>
    <mergeCell ref="C767:F767"/>
    <mergeCell ref="C768:F768"/>
    <mergeCell ref="C769:F769"/>
    <mergeCell ref="C760:F760"/>
    <mergeCell ref="C761:F761"/>
    <mergeCell ref="C762:F762"/>
    <mergeCell ref="C763:F763"/>
    <mergeCell ref="C764:F764"/>
    <mergeCell ref="C755:F755"/>
    <mergeCell ref="C756:F756"/>
    <mergeCell ref="C757:F757"/>
    <mergeCell ref="C758:F758"/>
    <mergeCell ref="C759:F759"/>
    <mergeCell ref="C790:F790"/>
    <mergeCell ref="C791:F791"/>
    <mergeCell ref="C792:F792"/>
    <mergeCell ref="C793:F793"/>
    <mergeCell ref="C794:F794"/>
    <mergeCell ref="C785:F785"/>
    <mergeCell ref="C786:F786"/>
    <mergeCell ref="C787:F787"/>
    <mergeCell ref="C788:F788"/>
    <mergeCell ref="C789:F789"/>
    <mergeCell ref="C780:F780"/>
    <mergeCell ref="C781:F781"/>
    <mergeCell ref="C782:F782"/>
    <mergeCell ref="C783:F783"/>
    <mergeCell ref="C784:F784"/>
    <mergeCell ref="C775:F775"/>
    <mergeCell ref="C776:F776"/>
    <mergeCell ref="C777:F777"/>
    <mergeCell ref="C778:F778"/>
    <mergeCell ref="C779:F779"/>
    <mergeCell ref="C810:F810"/>
    <mergeCell ref="C811:F811"/>
    <mergeCell ref="C812:F812"/>
    <mergeCell ref="C813:F813"/>
    <mergeCell ref="C814:F814"/>
    <mergeCell ref="C805:F805"/>
    <mergeCell ref="C806:F806"/>
    <mergeCell ref="C807:F807"/>
    <mergeCell ref="C808:F808"/>
    <mergeCell ref="C809:F809"/>
    <mergeCell ref="C800:F800"/>
    <mergeCell ref="C801:F801"/>
    <mergeCell ref="C802:F802"/>
    <mergeCell ref="C803:F803"/>
    <mergeCell ref="C804:F804"/>
    <mergeCell ref="C795:F795"/>
    <mergeCell ref="C796:F796"/>
    <mergeCell ref="C797:F797"/>
    <mergeCell ref="C798:F798"/>
    <mergeCell ref="C799:F799"/>
    <mergeCell ref="C830:F830"/>
    <mergeCell ref="C831:F831"/>
    <mergeCell ref="C832:F832"/>
    <mergeCell ref="C833:F833"/>
    <mergeCell ref="C834:F834"/>
    <mergeCell ref="C825:F825"/>
    <mergeCell ref="C826:F826"/>
    <mergeCell ref="C827:F827"/>
    <mergeCell ref="C828:F828"/>
    <mergeCell ref="C829:F829"/>
    <mergeCell ref="C820:F820"/>
    <mergeCell ref="C821:F821"/>
    <mergeCell ref="C822:F822"/>
    <mergeCell ref="C823:F823"/>
    <mergeCell ref="C824:F824"/>
    <mergeCell ref="C815:F815"/>
    <mergeCell ref="C816:F816"/>
    <mergeCell ref="C817:F817"/>
    <mergeCell ref="C818:F818"/>
    <mergeCell ref="C819:F819"/>
    <mergeCell ref="C850:F850"/>
    <mergeCell ref="C851:F851"/>
    <mergeCell ref="C852:F852"/>
    <mergeCell ref="C853:F853"/>
    <mergeCell ref="C854:F854"/>
    <mergeCell ref="C845:F845"/>
    <mergeCell ref="C846:F846"/>
    <mergeCell ref="C847:F847"/>
    <mergeCell ref="C848:F848"/>
    <mergeCell ref="C849:F849"/>
    <mergeCell ref="C840:F840"/>
    <mergeCell ref="C841:F841"/>
    <mergeCell ref="C842:F842"/>
    <mergeCell ref="C843:F843"/>
    <mergeCell ref="C844:F844"/>
    <mergeCell ref="C835:F835"/>
    <mergeCell ref="C836:F836"/>
    <mergeCell ref="C837:F837"/>
    <mergeCell ref="C838:F838"/>
    <mergeCell ref="C839:F839"/>
    <mergeCell ref="C870:F870"/>
    <mergeCell ref="C871:F871"/>
    <mergeCell ref="C872:F872"/>
    <mergeCell ref="C873:F873"/>
    <mergeCell ref="C874:F874"/>
    <mergeCell ref="C865:F865"/>
    <mergeCell ref="C866:F866"/>
    <mergeCell ref="C867:F867"/>
    <mergeCell ref="C868:F868"/>
    <mergeCell ref="C869:F869"/>
    <mergeCell ref="C860:F860"/>
    <mergeCell ref="C861:F861"/>
    <mergeCell ref="C862:F862"/>
    <mergeCell ref="C863:F863"/>
    <mergeCell ref="C864:F864"/>
    <mergeCell ref="C855:F855"/>
    <mergeCell ref="C856:F856"/>
    <mergeCell ref="C857:F857"/>
    <mergeCell ref="C858:F858"/>
    <mergeCell ref="C859:F859"/>
    <mergeCell ref="C890:F890"/>
    <mergeCell ref="C891:F891"/>
    <mergeCell ref="C892:F892"/>
    <mergeCell ref="C893:F893"/>
    <mergeCell ref="C894:F894"/>
    <mergeCell ref="C885:F885"/>
    <mergeCell ref="C886:F886"/>
    <mergeCell ref="C887:F887"/>
    <mergeCell ref="C888:F888"/>
    <mergeCell ref="C889:F889"/>
    <mergeCell ref="C880:F880"/>
    <mergeCell ref="C881:F881"/>
    <mergeCell ref="C882:F882"/>
    <mergeCell ref="C883:F883"/>
    <mergeCell ref="C884:F884"/>
    <mergeCell ref="C875:F875"/>
    <mergeCell ref="C876:F876"/>
    <mergeCell ref="C877:F877"/>
    <mergeCell ref="C878:F878"/>
    <mergeCell ref="C879:F879"/>
    <mergeCell ref="C910:F910"/>
    <mergeCell ref="C911:F911"/>
    <mergeCell ref="C912:F912"/>
    <mergeCell ref="C913:F913"/>
    <mergeCell ref="C914:F914"/>
    <mergeCell ref="C905:F905"/>
    <mergeCell ref="C906:F906"/>
    <mergeCell ref="C907:F907"/>
    <mergeCell ref="C908:F908"/>
    <mergeCell ref="C909:F909"/>
    <mergeCell ref="C900:F900"/>
    <mergeCell ref="C901:F901"/>
    <mergeCell ref="C902:F902"/>
    <mergeCell ref="C903:F903"/>
    <mergeCell ref="C904:F904"/>
    <mergeCell ref="C895:F895"/>
    <mergeCell ref="C896:F896"/>
    <mergeCell ref="C897:F897"/>
    <mergeCell ref="C898:F898"/>
    <mergeCell ref="C899:F899"/>
    <mergeCell ref="C930:F930"/>
    <mergeCell ref="C931:F931"/>
    <mergeCell ref="C932:F932"/>
    <mergeCell ref="C933:F933"/>
    <mergeCell ref="C934:F934"/>
    <mergeCell ref="C925:F925"/>
    <mergeCell ref="C926:F926"/>
    <mergeCell ref="C927:F927"/>
    <mergeCell ref="C928:F928"/>
    <mergeCell ref="C929:F929"/>
    <mergeCell ref="C920:F920"/>
    <mergeCell ref="C921:F921"/>
    <mergeCell ref="C922:F922"/>
    <mergeCell ref="C923:F923"/>
    <mergeCell ref="C924:F924"/>
    <mergeCell ref="C915:F915"/>
    <mergeCell ref="C916:F916"/>
    <mergeCell ref="C917:F917"/>
    <mergeCell ref="C918:F918"/>
    <mergeCell ref="C919:F919"/>
    <mergeCell ref="C950:F950"/>
    <mergeCell ref="C951:F951"/>
    <mergeCell ref="C952:F952"/>
    <mergeCell ref="C953:F953"/>
    <mergeCell ref="C954:F954"/>
    <mergeCell ref="C945:F945"/>
    <mergeCell ref="C946:F946"/>
    <mergeCell ref="C947:F947"/>
    <mergeCell ref="C948:F948"/>
    <mergeCell ref="C949:F949"/>
    <mergeCell ref="C940:F940"/>
    <mergeCell ref="C941:F941"/>
    <mergeCell ref="C942:F942"/>
    <mergeCell ref="C943:F943"/>
    <mergeCell ref="C944:F944"/>
    <mergeCell ref="C935:F935"/>
    <mergeCell ref="C936:F936"/>
    <mergeCell ref="C937:F937"/>
    <mergeCell ref="C938:F938"/>
    <mergeCell ref="C939:F939"/>
    <mergeCell ref="C973:F973"/>
    <mergeCell ref="C974:F974"/>
    <mergeCell ref="C965:F965"/>
    <mergeCell ref="C966:F966"/>
    <mergeCell ref="C967:F967"/>
    <mergeCell ref="C968:F968"/>
    <mergeCell ref="C969:F969"/>
    <mergeCell ref="C960:F960"/>
    <mergeCell ref="C961:F961"/>
    <mergeCell ref="C962:F962"/>
    <mergeCell ref="C963:F963"/>
    <mergeCell ref="C964:F964"/>
    <mergeCell ref="C955:F955"/>
    <mergeCell ref="C956:F956"/>
    <mergeCell ref="C957:F957"/>
    <mergeCell ref="C958:F958"/>
    <mergeCell ref="C959:F959"/>
    <mergeCell ref="C1000:F1000"/>
    <mergeCell ref="C8:F8"/>
    <mergeCell ref="C9:F9"/>
    <mergeCell ref="B8:B9"/>
    <mergeCell ref="C995:F995"/>
    <mergeCell ref="C996:F996"/>
    <mergeCell ref="C997:F997"/>
    <mergeCell ref="C998:F998"/>
    <mergeCell ref="C999:F999"/>
    <mergeCell ref="C990:F990"/>
    <mergeCell ref="C991:F991"/>
    <mergeCell ref="C992:F992"/>
    <mergeCell ref="C993:F993"/>
    <mergeCell ref="C994:F994"/>
    <mergeCell ref="C985:F985"/>
    <mergeCell ref="C986:F986"/>
    <mergeCell ref="C987:F987"/>
    <mergeCell ref="C988:F988"/>
    <mergeCell ref="C989:F989"/>
    <mergeCell ref="C980:F980"/>
    <mergeCell ref="C981:F981"/>
    <mergeCell ref="C982:F982"/>
    <mergeCell ref="C983:F983"/>
    <mergeCell ref="C984:F984"/>
    <mergeCell ref="C975:F975"/>
    <mergeCell ref="C976:F976"/>
    <mergeCell ref="C977:F977"/>
    <mergeCell ref="C978:F978"/>
    <mergeCell ref="C979:F979"/>
    <mergeCell ref="C970:F970"/>
    <mergeCell ref="C971:F971"/>
    <mergeCell ref="C972:F972"/>
  </mergeCells>
  <phoneticPr fontId="2"/>
  <conditionalFormatting sqref="Q10:Q1000">
    <cfRule type="containsErrors" dxfId="3" priority="1">
      <formula>ISERROR(Q10)</formula>
    </cfRule>
    <cfRule type="expression" dxfId="2" priority="2">
      <formula>Q10="OK"</formula>
    </cfRule>
    <cfRule type="expression" dxfId="1" priority="3">
      <formula>Q10="Error"</formula>
    </cfRule>
    <cfRule type="expression" dxfId="0" priority="4">
      <formula>Q10="Duplication"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D208-B35B-49FD-A31E-1237DE4547CA}">
  <dimension ref="A1:C1000"/>
  <sheetViews>
    <sheetView workbookViewId="0">
      <selection activeCell="B5" sqref="B5"/>
    </sheetView>
  </sheetViews>
  <sheetFormatPr defaultColWidth="9" defaultRowHeight="14.25" x14ac:dyDescent="0.15"/>
  <cols>
    <col min="1" max="1" width="5" style="7" customWidth="1"/>
    <col min="2" max="3" width="37.5" style="8" customWidth="1"/>
    <col min="4" max="16384" width="9" style="7"/>
  </cols>
  <sheetData>
    <row r="1" spans="1:3" x14ac:dyDescent="0.15">
      <c r="A1" s="16" t="str">
        <f>病理診断科ブロック!K10</f>
        <v/>
      </c>
      <c r="B1" s="16" t="str">
        <f>病理診断科ブロック!S10</f>
        <v/>
      </c>
      <c r="C1" s="16" t="str">
        <f>病理診断科ブロック!P10</f>
        <v/>
      </c>
    </row>
    <row r="2" spans="1:3" s="9" customFormat="1" ht="16.5" x14ac:dyDescent="0.15">
      <c r="A2" s="13" t="str">
        <f>病理診断科ブロック!K11</f>
        <v/>
      </c>
      <c r="B2" s="13" t="str">
        <f>病理診断科ブロック!S11</f>
        <v/>
      </c>
      <c r="C2" s="13" t="str">
        <f>病理診断科ブロック!P11</f>
        <v/>
      </c>
    </row>
    <row r="3" spans="1:3" x14ac:dyDescent="0.15">
      <c r="A3" s="16" t="str">
        <f>病理診断科ブロック!K12</f>
        <v/>
      </c>
      <c r="B3" s="16" t="str">
        <f>病理診断科ブロック!S12</f>
        <v/>
      </c>
      <c r="C3" s="16" t="str">
        <f>病理診断科ブロック!P12</f>
        <v/>
      </c>
    </row>
    <row r="4" spans="1:3" x14ac:dyDescent="0.15">
      <c r="A4" s="13" t="str">
        <f>病理診断科ブロック!K13</f>
        <v/>
      </c>
      <c r="B4" s="13" t="str">
        <f>病理診断科ブロック!S13</f>
        <v/>
      </c>
      <c r="C4" s="13" t="str">
        <f>病理診断科ブロック!P13</f>
        <v/>
      </c>
    </row>
    <row r="5" spans="1:3" x14ac:dyDescent="0.15">
      <c r="A5" s="16" t="str">
        <f>病理診断科ブロック!K14</f>
        <v/>
      </c>
      <c r="B5" s="16" t="str">
        <f>病理診断科ブロック!S14</f>
        <v/>
      </c>
      <c r="C5" s="16" t="str">
        <f>病理診断科ブロック!P14</f>
        <v/>
      </c>
    </row>
    <row r="6" spans="1:3" x14ac:dyDescent="0.15">
      <c r="A6" s="13" t="str">
        <f>病理診断科ブロック!K15</f>
        <v/>
      </c>
      <c r="B6" s="13" t="str">
        <f>病理診断科ブロック!S15</f>
        <v/>
      </c>
      <c r="C6" s="13" t="str">
        <f>病理診断科ブロック!P15</f>
        <v/>
      </c>
    </row>
    <row r="7" spans="1:3" x14ac:dyDescent="0.15">
      <c r="A7" s="16" t="str">
        <f>病理診断科ブロック!K16</f>
        <v/>
      </c>
      <c r="B7" s="16" t="str">
        <f>病理診断科ブロック!S16</f>
        <v/>
      </c>
      <c r="C7" s="16" t="str">
        <f>病理診断科ブロック!P16</f>
        <v/>
      </c>
    </row>
    <row r="8" spans="1:3" x14ac:dyDescent="0.15">
      <c r="A8" s="13" t="str">
        <f>病理診断科ブロック!K17</f>
        <v/>
      </c>
      <c r="B8" s="13" t="str">
        <f>病理診断科ブロック!S17</f>
        <v/>
      </c>
      <c r="C8" s="13" t="str">
        <f>病理診断科ブロック!P17</f>
        <v/>
      </c>
    </row>
    <row r="9" spans="1:3" x14ac:dyDescent="0.15">
      <c r="A9" s="16" t="str">
        <f>病理診断科ブロック!K18</f>
        <v/>
      </c>
      <c r="B9" s="16" t="str">
        <f>病理診断科ブロック!S18</f>
        <v/>
      </c>
      <c r="C9" s="16" t="str">
        <f>病理診断科ブロック!P18</f>
        <v/>
      </c>
    </row>
    <row r="10" spans="1:3" x14ac:dyDescent="0.15">
      <c r="A10" s="13" t="str">
        <f>病理診断科ブロック!K19</f>
        <v/>
      </c>
      <c r="B10" s="13" t="str">
        <f>病理診断科ブロック!S19</f>
        <v/>
      </c>
      <c r="C10" s="13" t="str">
        <f>病理診断科ブロック!P19</f>
        <v/>
      </c>
    </row>
    <row r="11" spans="1:3" x14ac:dyDescent="0.15">
      <c r="A11" s="16" t="str">
        <f>病理診断科ブロック!K20</f>
        <v/>
      </c>
      <c r="B11" s="16" t="str">
        <f>病理診断科ブロック!S20</f>
        <v/>
      </c>
      <c r="C11" s="16" t="str">
        <f>病理診断科ブロック!P20</f>
        <v/>
      </c>
    </row>
    <row r="12" spans="1:3" x14ac:dyDescent="0.15">
      <c r="A12" s="13" t="str">
        <f>病理診断科ブロック!K21</f>
        <v/>
      </c>
      <c r="B12" s="13" t="str">
        <f>病理診断科ブロック!S21</f>
        <v/>
      </c>
      <c r="C12" s="13" t="str">
        <f>病理診断科ブロック!P21</f>
        <v/>
      </c>
    </row>
    <row r="13" spans="1:3" x14ac:dyDescent="0.15">
      <c r="A13" s="16" t="str">
        <f>病理診断科ブロック!K22</f>
        <v/>
      </c>
      <c r="B13" s="16" t="str">
        <f>病理診断科ブロック!S22</f>
        <v/>
      </c>
      <c r="C13" s="16" t="str">
        <f>病理診断科ブロック!P22</f>
        <v/>
      </c>
    </row>
    <row r="14" spans="1:3" x14ac:dyDescent="0.15">
      <c r="A14" s="13" t="str">
        <f>病理診断科ブロック!K23</f>
        <v/>
      </c>
      <c r="B14" s="13" t="str">
        <f>病理診断科ブロック!S23</f>
        <v/>
      </c>
      <c r="C14" s="13" t="str">
        <f>病理診断科ブロック!P23</f>
        <v/>
      </c>
    </row>
    <row r="15" spans="1:3" x14ac:dyDescent="0.15">
      <c r="A15" s="16" t="str">
        <f>病理診断科ブロック!K24</f>
        <v/>
      </c>
      <c r="B15" s="16" t="str">
        <f>病理診断科ブロック!S24</f>
        <v/>
      </c>
      <c r="C15" s="16" t="str">
        <f>病理診断科ブロック!P24</f>
        <v/>
      </c>
    </row>
    <row r="16" spans="1:3" x14ac:dyDescent="0.15">
      <c r="A16" s="13" t="str">
        <f>病理診断科ブロック!K25</f>
        <v/>
      </c>
      <c r="B16" s="13" t="str">
        <f>病理診断科ブロック!S25</f>
        <v/>
      </c>
      <c r="C16" s="13" t="str">
        <f>病理診断科ブロック!P25</f>
        <v/>
      </c>
    </row>
    <row r="17" spans="1:3" x14ac:dyDescent="0.15">
      <c r="A17" s="16" t="str">
        <f>病理診断科ブロック!K26</f>
        <v/>
      </c>
      <c r="B17" s="16" t="str">
        <f>病理診断科ブロック!S26</f>
        <v/>
      </c>
      <c r="C17" s="16" t="str">
        <f>病理診断科ブロック!P26</f>
        <v/>
      </c>
    </row>
    <row r="18" spans="1:3" x14ac:dyDescent="0.15">
      <c r="A18" s="13" t="str">
        <f>病理診断科ブロック!K27</f>
        <v/>
      </c>
      <c r="B18" s="13" t="str">
        <f>病理診断科ブロック!S27</f>
        <v/>
      </c>
      <c r="C18" s="13" t="str">
        <f>病理診断科ブロック!P27</f>
        <v/>
      </c>
    </row>
    <row r="19" spans="1:3" x14ac:dyDescent="0.15">
      <c r="A19" s="16" t="str">
        <f>病理診断科ブロック!K28</f>
        <v/>
      </c>
      <c r="B19" s="16" t="str">
        <f>病理診断科ブロック!S28</f>
        <v/>
      </c>
      <c r="C19" s="16" t="str">
        <f>病理診断科ブロック!P28</f>
        <v/>
      </c>
    </row>
    <row r="20" spans="1:3" x14ac:dyDescent="0.15">
      <c r="A20" s="13" t="str">
        <f>病理診断科ブロック!K29</f>
        <v/>
      </c>
      <c r="B20" s="13" t="str">
        <f>病理診断科ブロック!S29</f>
        <v/>
      </c>
      <c r="C20" s="13" t="str">
        <f>病理診断科ブロック!P29</f>
        <v/>
      </c>
    </row>
    <row r="21" spans="1:3" x14ac:dyDescent="0.15">
      <c r="A21" s="16" t="str">
        <f>病理診断科ブロック!K30</f>
        <v/>
      </c>
      <c r="B21" s="16" t="str">
        <f>病理診断科ブロック!S30</f>
        <v/>
      </c>
      <c r="C21" s="16" t="str">
        <f>病理診断科ブロック!P30</f>
        <v/>
      </c>
    </row>
    <row r="22" spans="1:3" x14ac:dyDescent="0.15">
      <c r="A22" s="13" t="str">
        <f>病理診断科ブロック!K31</f>
        <v/>
      </c>
      <c r="B22" s="13" t="str">
        <f>病理診断科ブロック!S31</f>
        <v/>
      </c>
      <c r="C22" s="13" t="str">
        <f>病理診断科ブロック!P31</f>
        <v/>
      </c>
    </row>
    <row r="23" spans="1:3" x14ac:dyDescent="0.15">
      <c r="A23" s="16" t="str">
        <f>病理診断科ブロック!K32</f>
        <v/>
      </c>
      <c r="B23" s="16" t="str">
        <f>病理診断科ブロック!S32</f>
        <v/>
      </c>
      <c r="C23" s="16" t="str">
        <f>病理診断科ブロック!P32</f>
        <v/>
      </c>
    </row>
    <row r="24" spans="1:3" x14ac:dyDescent="0.15">
      <c r="A24" s="13" t="str">
        <f>病理診断科ブロック!K33</f>
        <v/>
      </c>
      <c r="B24" s="13" t="str">
        <f>病理診断科ブロック!S33</f>
        <v/>
      </c>
      <c r="C24" s="13" t="str">
        <f>病理診断科ブロック!P33</f>
        <v/>
      </c>
    </row>
    <row r="25" spans="1:3" x14ac:dyDescent="0.15">
      <c r="A25" s="16" t="str">
        <f>病理診断科ブロック!K34</f>
        <v/>
      </c>
      <c r="B25" s="16" t="str">
        <f>病理診断科ブロック!S34</f>
        <v/>
      </c>
      <c r="C25" s="16" t="str">
        <f>病理診断科ブロック!P34</f>
        <v/>
      </c>
    </row>
    <row r="26" spans="1:3" x14ac:dyDescent="0.15">
      <c r="A26" s="13" t="str">
        <f>病理診断科ブロック!K35</f>
        <v/>
      </c>
      <c r="B26" s="13" t="str">
        <f>病理診断科ブロック!S35</f>
        <v/>
      </c>
      <c r="C26" s="13" t="str">
        <f>病理診断科ブロック!P35</f>
        <v/>
      </c>
    </row>
    <row r="27" spans="1:3" x14ac:dyDescent="0.15">
      <c r="A27" s="16" t="str">
        <f>病理診断科ブロック!K36</f>
        <v/>
      </c>
      <c r="B27" s="16" t="str">
        <f>病理診断科ブロック!S36</f>
        <v/>
      </c>
      <c r="C27" s="16" t="str">
        <f>病理診断科ブロック!P36</f>
        <v/>
      </c>
    </row>
    <row r="28" spans="1:3" x14ac:dyDescent="0.15">
      <c r="A28" s="13" t="str">
        <f>病理診断科ブロック!K37</f>
        <v/>
      </c>
      <c r="B28" s="13" t="str">
        <f>病理診断科ブロック!S37</f>
        <v/>
      </c>
      <c r="C28" s="13" t="str">
        <f>病理診断科ブロック!P37</f>
        <v/>
      </c>
    </row>
    <row r="29" spans="1:3" x14ac:dyDescent="0.15">
      <c r="A29" s="16" t="str">
        <f>病理診断科ブロック!K38</f>
        <v/>
      </c>
      <c r="B29" s="16" t="str">
        <f>病理診断科ブロック!S38</f>
        <v/>
      </c>
      <c r="C29" s="16" t="str">
        <f>病理診断科ブロック!P38</f>
        <v/>
      </c>
    </row>
    <row r="30" spans="1:3" x14ac:dyDescent="0.15">
      <c r="A30" s="13" t="str">
        <f>病理診断科ブロック!K39</f>
        <v/>
      </c>
      <c r="B30" s="13" t="str">
        <f>病理診断科ブロック!S39</f>
        <v/>
      </c>
      <c r="C30" s="13" t="str">
        <f>病理診断科ブロック!P39</f>
        <v/>
      </c>
    </row>
    <row r="31" spans="1:3" x14ac:dyDescent="0.15">
      <c r="A31" s="16" t="str">
        <f>病理診断科ブロック!K40</f>
        <v/>
      </c>
      <c r="B31" s="16" t="str">
        <f>病理診断科ブロック!S40</f>
        <v/>
      </c>
      <c r="C31" s="16" t="str">
        <f>病理診断科ブロック!P40</f>
        <v/>
      </c>
    </row>
    <row r="32" spans="1:3" x14ac:dyDescent="0.15">
      <c r="A32" s="13" t="str">
        <f>病理診断科ブロック!K41</f>
        <v/>
      </c>
      <c r="B32" s="13" t="str">
        <f>病理診断科ブロック!S41</f>
        <v/>
      </c>
      <c r="C32" s="13" t="str">
        <f>病理診断科ブロック!P41</f>
        <v/>
      </c>
    </row>
    <row r="33" spans="1:3" x14ac:dyDescent="0.15">
      <c r="A33" s="16" t="str">
        <f>病理診断科ブロック!K42</f>
        <v/>
      </c>
      <c r="B33" s="16" t="str">
        <f>病理診断科ブロック!S42</f>
        <v/>
      </c>
      <c r="C33" s="16" t="str">
        <f>病理診断科ブロック!P42</f>
        <v/>
      </c>
    </row>
    <row r="34" spans="1:3" x14ac:dyDescent="0.15">
      <c r="A34" s="13" t="str">
        <f>病理診断科ブロック!K43</f>
        <v/>
      </c>
      <c r="B34" s="13" t="str">
        <f>病理診断科ブロック!S43</f>
        <v/>
      </c>
      <c r="C34" s="13" t="str">
        <f>病理診断科ブロック!P43</f>
        <v/>
      </c>
    </row>
    <row r="35" spans="1:3" x14ac:dyDescent="0.15">
      <c r="A35" s="16" t="str">
        <f>病理診断科ブロック!K44</f>
        <v/>
      </c>
      <c r="B35" s="16" t="str">
        <f>病理診断科ブロック!S44</f>
        <v/>
      </c>
      <c r="C35" s="16" t="str">
        <f>病理診断科ブロック!P44</f>
        <v/>
      </c>
    </row>
    <row r="36" spans="1:3" x14ac:dyDescent="0.15">
      <c r="A36" s="13" t="str">
        <f>病理診断科ブロック!K45</f>
        <v/>
      </c>
      <c r="B36" s="13" t="str">
        <f>病理診断科ブロック!S45</f>
        <v/>
      </c>
      <c r="C36" s="13" t="str">
        <f>病理診断科ブロック!P45</f>
        <v/>
      </c>
    </row>
    <row r="37" spans="1:3" x14ac:dyDescent="0.15">
      <c r="A37" s="16" t="str">
        <f>病理診断科ブロック!K46</f>
        <v/>
      </c>
      <c r="B37" s="16" t="str">
        <f>病理診断科ブロック!S46</f>
        <v/>
      </c>
      <c r="C37" s="16" t="str">
        <f>病理診断科ブロック!P46</f>
        <v/>
      </c>
    </row>
    <row r="38" spans="1:3" x14ac:dyDescent="0.15">
      <c r="A38" s="13" t="str">
        <f>病理診断科ブロック!K47</f>
        <v/>
      </c>
      <c r="B38" s="13" t="str">
        <f>病理診断科ブロック!S47</f>
        <v/>
      </c>
      <c r="C38" s="13" t="str">
        <f>病理診断科ブロック!P47</f>
        <v/>
      </c>
    </row>
    <row r="39" spans="1:3" x14ac:dyDescent="0.15">
      <c r="A39" s="16" t="str">
        <f>病理診断科ブロック!K48</f>
        <v/>
      </c>
      <c r="B39" s="16" t="str">
        <f>病理診断科ブロック!S48</f>
        <v/>
      </c>
      <c r="C39" s="16" t="str">
        <f>病理診断科ブロック!P48</f>
        <v/>
      </c>
    </row>
    <row r="40" spans="1:3" x14ac:dyDescent="0.15">
      <c r="A40" s="13" t="str">
        <f>病理診断科ブロック!K49</f>
        <v/>
      </c>
      <c r="B40" s="13" t="str">
        <f>病理診断科ブロック!S49</f>
        <v/>
      </c>
      <c r="C40" s="13" t="str">
        <f>病理診断科ブロック!P49</f>
        <v/>
      </c>
    </row>
    <row r="41" spans="1:3" x14ac:dyDescent="0.15">
      <c r="A41" s="16" t="str">
        <f>病理診断科ブロック!K50</f>
        <v/>
      </c>
      <c r="B41" s="16" t="str">
        <f>病理診断科ブロック!S50</f>
        <v/>
      </c>
      <c r="C41" s="16" t="str">
        <f>病理診断科ブロック!P50</f>
        <v/>
      </c>
    </row>
    <row r="42" spans="1:3" x14ac:dyDescent="0.15">
      <c r="A42" s="13" t="str">
        <f>病理診断科ブロック!K51</f>
        <v/>
      </c>
      <c r="B42" s="13" t="str">
        <f>病理診断科ブロック!S51</f>
        <v/>
      </c>
      <c r="C42" s="13" t="str">
        <f>病理診断科ブロック!P51</f>
        <v/>
      </c>
    </row>
    <row r="43" spans="1:3" x14ac:dyDescent="0.15">
      <c r="A43" s="16" t="str">
        <f>病理診断科ブロック!K52</f>
        <v/>
      </c>
      <c r="B43" s="16" t="str">
        <f>病理診断科ブロック!S52</f>
        <v/>
      </c>
      <c r="C43" s="16" t="str">
        <f>病理診断科ブロック!P52</f>
        <v/>
      </c>
    </row>
    <row r="44" spans="1:3" x14ac:dyDescent="0.15">
      <c r="A44" s="13" t="str">
        <f>病理診断科ブロック!K53</f>
        <v/>
      </c>
      <c r="B44" s="13" t="str">
        <f>病理診断科ブロック!S53</f>
        <v/>
      </c>
      <c r="C44" s="13" t="str">
        <f>病理診断科ブロック!P53</f>
        <v/>
      </c>
    </row>
    <row r="45" spans="1:3" x14ac:dyDescent="0.15">
      <c r="A45" s="16" t="str">
        <f>病理診断科ブロック!K54</f>
        <v/>
      </c>
      <c r="B45" s="16" t="str">
        <f>病理診断科ブロック!S54</f>
        <v/>
      </c>
      <c r="C45" s="16" t="str">
        <f>病理診断科ブロック!P54</f>
        <v/>
      </c>
    </row>
    <row r="46" spans="1:3" x14ac:dyDescent="0.15">
      <c r="A46" s="13" t="str">
        <f>病理診断科ブロック!K55</f>
        <v/>
      </c>
      <c r="B46" s="13" t="str">
        <f>病理診断科ブロック!S55</f>
        <v/>
      </c>
      <c r="C46" s="13" t="str">
        <f>病理診断科ブロック!P55</f>
        <v/>
      </c>
    </row>
    <row r="47" spans="1:3" x14ac:dyDescent="0.15">
      <c r="A47" s="16" t="str">
        <f>病理診断科ブロック!K56</f>
        <v/>
      </c>
      <c r="B47" s="16" t="str">
        <f>病理診断科ブロック!S56</f>
        <v/>
      </c>
      <c r="C47" s="16" t="str">
        <f>病理診断科ブロック!P56</f>
        <v/>
      </c>
    </row>
    <row r="48" spans="1:3" x14ac:dyDescent="0.15">
      <c r="A48" s="13" t="str">
        <f>病理診断科ブロック!K57</f>
        <v/>
      </c>
      <c r="B48" s="13" t="str">
        <f>病理診断科ブロック!S57</f>
        <v/>
      </c>
      <c r="C48" s="13" t="str">
        <f>病理診断科ブロック!P57</f>
        <v/>
      </c>
    </row>
    <row r="49" spans="1:3" x14ac:dyDescent="0.15">
      <c r="A49" s="16" t="str">
        <f>病理診断科ブロック!K58</f>
        <v/>
      </c>
      <c r="B49" s="16" t="str">
        <f>病理診断科ブロック!S58</f>
        <v/>
      </c>
      <c r="C49" s="16" t="str">
        <f>病理診断科ブロック!P58</f>
        <v/>
      </c>
    </row>
    <row r="50" spans="1:3" x14ac:dyDescent="0.15">
      <c r="A50" s="13" t="str">
        <f>病理診断科ブロック!K59</f>
        <v/>
      </c>
      <c r="B50" s="13" t="str">
        <f>病理診断科ブロック!S59</f>
        <v/>
      </c>
      <c r="C50" s="13" t="str">
        <f>病理診断科ブロック!P59</f>
        <v/>
      </c>
    </row>
    <row r="51" spans="1:3" x14ac:dyDescent="0.15">
      <c r="A51" s="16" t="str">
        <f>病理診断科ブロック!K60</f>
        <v/>
      </c>
      <c r="B51" s="16" t="str">
        <f>病理診断科ブロック!S60</f>
        <v/>
      </c>
      <c r="C51" s="16" t="str">
        <f>病理診断科ブロック!P60</f>
        <v/>
      </c>
    </row>
    <row r="52" spans="1:3" x14ac:dyDescent="0.15">
      <c r="A52" s="13" t="str">
        <f>病理診断科ブロック!K61</f>
        <v/>
      </c>
      <c r="B52" s="13" t="str">
        <f>病理診断科ブロック!S61</f>
        <v/>
      </c>
      <c r="C52" s="13" t="str">
        <f>病理診断科ブロック!P61</f>
        <v/>
      </c>
    </row>
    <row r="53" spans="1:3" x14ac:dyDescent="0.15">
      <c r="A53" s="16" t="str">
        <f>病理診断科ブロック!K62</f>
        <v/>
      </c>
      <c r="B53" s="16" t="str">
        <f>病理診断科ブロック!S62</f>
        <v/>
      </c>
      <c r="C53" s="16" t="str">
        <f>病理診断科ブロック!P62</f>
        <v/>
      </c>
    </row>
    <row r="54" spans="1:3" x14ac:dyDescent="0.15">
      <c r="A54" s="13" t="str">
        <f>病理診断科ブロック!K63</f>
        <v/>
      </c>
      <c r="B54" s="13" t="str">
        <f>病理診断科ブロック!S63</f>
        <v/>
      </c>
      <c r="C54" s="13" t="str">
        <f>病理診断科ブロック!P63</f>
        <v/>
      </c>
    </row>
    <row r="55" spans="1:3" x14ac:dyDescent="0.15">
      <c r="A55" s="16" t="str">
        <f>病理診断科ブロック!K64</f>
        <v/>
      </c>
      <c r="B55" s="16" t="str">
        <f>病理診断科ブロック!S64</f>
        <v/>
      </c>
      <c r="C55" s="16" t="str">
        <f>病理診断科ブロック!P64</f>
        <v/>
      </c>
    </row>
    <row r="56" spans="1:3" x14ac:dyDescent="0.15">
      <c r="A56" s="13" t="str">
        <f>病理診断科ブロック!K65</f>
        <v/>
      </c>
      <c r="B56" s="13" t="str">
        <f>病理診断科ブロック!S65</f>
        <v/>
      </c>
      <c r="C56" s="13" t="str">
        <f>病理診断科ブロック!P65</f>
        <v/>
      </c>
    </row>
    <row r="57" spans="1:3" x14ac:dyDescent="0.15">
      <c r="A57" s="16" t="str">
        <f>病理診断科ブロック!K66</f>
        <v/>
      </c>
      <c r="B57" s="16" t="str">
        <f>病理診断科ブロック!S66</f>
        <v/>
      </c>
      <c r="C57" s="16" t="str">
        <f>病理診断科ブロック!P66</f>
        <v/>
      </c>
    </row>
    <row r="58" spans="1:3" x14ac:dyDescent="0.15">
      <c r="A58" s="13" t="str">
        <f>病理診断科ブロック!K67</f>
        <v/>
      </c>
      <c r="B58" s="13" t="str">
        <f>病理診断科ブロック!S67</f>
        <v/>
      </c>
      <c r="C58" s="13" t="str">
        <f>病理診断科ブロック!P67</f>
        <v/>
      </c>
    </row>
    <row r="59" spans="1:3" x14ac:dyDescent="0.15">
      <c r="A59" s="16" t="str">
        <f>病理診断科ブロック!K68</f>
        <v/>
      </c>
      <c r="B59" s="16" t="str">
        <f>病理診断科ブロック!S68</f>
        <v/>
      </c>
      <c r="C59" s="16" t="str">
        <f>病理診断科ブロック!P68</f>
        <v/>
      </c>
    </row>
    <row r="60" spans="1:3" x14ac:dyDescent="0.15">
      <c r="A60" s="13" t="str">
        <f>病理診断科ブロック!K69</f>
        <v/>
      </c>
      <c r="B60" s="13" t="str">
        <f>病理診断科ブロック!S69</f>
        <v/>
      </c>
      <c r="C60" s="13" t="str">
        <f>病理診断科ブロック!P69</f>
        <v/>
      </c>
    </row>
    <row r="61" spans="1:3" x14ac:dyDescent="0.15">
      <c r="A61" s="16" t="str">
        <f>病理診断科ブロック!K70</f>
        <v/>
      </c>
      <c r="B61" s="16" t="str">
        <f>病理診断科ブロック!S70</f>
        <v/>
      </c>
      <c r="C61" s="16" t="str">
        <f>病理診断科ブロック!P70</f>
        <v/>
      </c>
    </row>
    <row r="62" spans="1:3" x14ac:dyDescent="0.15">
      <c r="A62" s="13" t="str">
        <f>病理診断科ブロック!K71</f>
        <v/>
      </c>
      <c r="B62" s="13" t="str">
        <f>病理診断科ブロック!S71</f>
        <v/>
      </c>
      <c r="C62" s="13" t="str">
        <f>病理診断科ブロック!P71</f>
        <v/>
      </c>
    </row>
    <row r="63" spans="1:3" x14ac:dyDescent="0.15">
      <c r="A63" s="16" t="str">
        <f>病理診断科ブロック!K72</f>
        <v/>
      </c>
      <c r="B63" s="16" t="str">
        <f>病理診断科ブロック!S72</f>
        <v/>
      </c>
      <c r="C63" s="16" t="str">
        <f>病理診断科ブロック!P72</f>
        <v/>
      </c>
    </row>
    <row r="64" spans="1:3" x14ac:dyDescent="0.15">
      <c r="A64" s="13" t="str">
        <f>病理診断科ブロック!K73</f>
        <v/>
      </c>
      <c r="B64" s="13" t="str">
        <f>病理診断科ブロック!S73</f>
        <v/>
      </c>
      <c r="C64" s="13" t="str">
        <f>病理診断科ブロック!P73</f>
        <v/>
      </c>
    </row>
    <row r="65" spans="1:3" x14ac:dyDescent="0.15">
      <c r="A65" s="16" t="str">
        <f>病理診断科ブロック!K74</f>
        <v/>
      </c>
      <c r="B65" s="16" t="str">
        <f>病理診断科ブロック!S74</f>
        <v/>
      </c>
      <c r="C65" s="16" t="str">
        <f>病理診断科ブロック!P74</f>
        <v/>
      </c>
    </row>
    <row r="66" spans="1:3" x14ac:dyDescent="0.15">
      <c r="A66" s="13" t="str">
        <f>病理診断科ブロック!K75</f>
        <v/>
      </c>
      <c r="B66" s="13" t="str">
        <f>病理診断科ブロック!S75</f>
        <v/>
      </c>
      <c r="C66" s="13" t="str">
        <f>病理診断科ブロック!P75</f>
        <v/>
      </c>
    </row>
    <row r="67" spans="1:3" x14ac:dyDescent="0.15">
      <c r="A67" s="16" t="str">
        <f>病理診断科ブロック!K76</f>
        <v/>
      </c>
      <c r="B67" s="16" t="str">
        <f>病理診断科ブロック!S76</f>
        <v/>
      </c>
      <c r="C67" s="16" t="str">
        <f>病理診断科ブロック!P76</f>
        <v/>
      </c>
    </row>
    <row r="68" spans="1:3" x14ac:dyDescent="0.15">
      <c r="A68" s="13" t="str">
        <f>病理診断科ブロック!K77</f>
        <v/>
      </c>
      <c r="B68" s="13" t="str">
        <f>病理診断科ブロック!S77</f>
        <v/>
      </c>
      <c r="C68" s="13" t="str">
        <f>病理診断科ブロック!P77</f>
        <v/>
      </c>
    </row>
    <row r="69" spans="1:3" x14ac:dyDescent="0.15">
      <c r="A69" s="16" t="str">
        <f>病理診断科ブロック!K78</f>
        <v/>
      </c>
      <c r="B69" s="16" t="str">
        <f>病理診断科ブロック!S78</f>
        <v/>
      </c>
      <c r="C69" s="16" t="str">
        <f>病理診断科ブロック!P78</f>
        <v/>
      </c>
    </row>
    <row r="70" spans="1:3" x14ac:dyDescent="0.15">
      <c r="A70" s="13" t="str">
        <f>病理診断科ブロック!K79</f>
        <v/>
      </c>
      <c r="B70" s="13" t="str">
        <f>病理診断科ブロック!S79</f>
        <v/>
      </c>
      <c r="C70" s="13" t="str">
        <f>病理診断科ブロック!P79</f>
        <v/>
      </c>
    </row>
    <row r="71" spans="1:3" x14ac:dyDescent="0.15">
      <c r="A71" s="16" t="str">
        <f>病理診断科ブロック!K80</f>
        <v/>
      </c>
      <c r="B71" s="16" t="str">
        <f>病理診断科ブロック!S80</f>
        <v/>
      </c>
      <c r="C71" s="16" t="str">
        <f>病理診断科ブロック!P80</f>
        <v/>
      </c>
    </row>
    <row r="72" spans="1:3" x14ac:dyDescent="0.15">
      <c r="A72" s="13" t="str">
        <f>病理診断科ブロック!K81</f>
        <v/>
      </c>
      <c r="B72" s="13" t="str">
        <f>病理診断科ブロック!S81</f>
        <v/>
      </c>
      <c r="C72" s="13" t="str">
        <f>病理診断科ブロック!P81</f>
        <v/>
      </c>
    </row>
    <row r="73" spans="1:3" x14ac:dyDescent="0.15">
      <c r="A73" s="16" t="str">
        <f>病理診断科ブロック!K82</f>
        <v/>
      </c>
      <c r="B73" s="16" t="str">
        <f>病理診断科ブロック!S82</f>
        <v/>
      </c>
      <c r="C73" s="16" t="str">
        <f>病理診断科ブロック!P82</f>
        <v/>
      </c>
    </row>
    <row r="74" spans="1:3" x14ac:dyDescent="0.15">
      <c r="A74" s="13" t="str">
        <f>病理診断科ブロック!K83</f>
        <v/>
      </c>
      <c r="B74" s="13" t="str">
        <f>病理診断科ブロック!S83</f>
        <v/>
      </c>
      <c r="C74" s="13" t="str">
        <f>病理診断科ブロック!P83</f>
        <v/>
      </c>
    </row>
    <row r="75" spans="1:3" x14ac:dyDescent="0.15">
      <c r="A75" s="16" t="str">
        <f>病理診断科ブロック!K84</f>
        <v/>
      </c>
      <c r="B75" s="16" t="str">
        <f>病理診断科ブロック!S84</f>
        <v/>
      </c>
      <c r="C75" s="16" t="str">
        <f>病理診断科ブロック!P84</f>
        <v/>
      </c>
    </row>
    <row r="76" spans="1:3" x14ac:dyDescent="0.15">
      <c r="A76" s="13" t="str">
        <f>病理診断科ブロック!K85</f>
        <v/>
      </c>
      <c r="B76" s="13" t="str">
        <f>病理診断科ブロック!S85</f>
        <v/>
      </c>
      <c r="C76" s="13" t="str">
        <f>病理診断科ブロック!P85</f>
        <v/>
      </c>
    </row>
    <row r="77" spans="1:3" x14ac:dyDescent="0.15">
      <c r="A77" s="16" t="str">
        <f>病理診断科ブロック!K86</f>
        <v/>
      </c>
      <c r="B77" s="16" t="str">
        <f>病理診断科ブロック!S86</f>
        <v/>
      </c>
      <c r="C77" s="16" t="str">
        <f>病理診断科ブロック!P86</f>
        <v/>
      </c>
    </row>
    <row r="78" spans="1:3" x14ac:dyDescent="0.15">
      <c r="A78" s="13" t="str">
        <f>病理診断科ブロック!K87</f>
        <v/>
      </c>
      <c r="B78" s="13" t="str">
        <f>病理診断科ブロック!S87</f>
        <v/>
      </c>
      <c r="C78" s="13" t="str">
        <f>病理診断科ブロック!P87</f>
        <v/>
      </c>
    </row>
    <row r="79" spans="1:3" x14ac:dyDescent="0.15">
      <c r="A79" s="16" t="str">
        <f>病理診断科ブロック!K88</f>
        <v/>
      </c>
      <c r="B79" s="16" t="str">
        <f>病理診断科ブロック!S88</f>
        <v/>
      </c>
      <c r="C79" s="16" t="str">
        <f>病理診断科ブロック!P88</f>
        <v/>
      </c>
    </row>
    <row r="80" spans="1:3" x14ac:dyDescent="0.15">
      <c r="A80" s="13" t="str">
        <f>病理診断科ブロック!K89</f>
        <v/>
      </c>
      <c r="B80" s="13" t="str">
        <f>病理診断科ブロック!S89</f>
        <v/>
      </c>
      <c r="C80" s="13" t="str">
        <f>病理診断科ブロック!P89</f>
        <v/>
      </c>
    </row>
    <row r="81" spans="1:3" x14ac:dyDescent="0.15">
      <c r="A81" s="16" t="str">
        <f>病理診断科ブロック!K90</f>
        <v/>
      </c>
      <c r="B81" s="16" t="str">
        <f>病理診断科ブロック!S90</f>
        <v/>
      </c>
      <c r="C81" s="16" t="str">
        <f>病理診断科ブロック!P90</f>
        <v/>
      </c>
    </row>
    <row r="82" spans="1:3" x14ac:dyDescent="0.15">
      <c r="A82" s="13" t="str">
        <f>病理診断科ブロック!K91</f>
        <v/>
      </c>
      <c r="B82" s="13" t="str">
        <f>病理診断科ブロック!S91</f>
        <v/>
      </c>
      <c r="C82" s="13" t="str">
        <f>病理診断科ブロック!P91</f>
        <v/>
      </c>
    </row>
    <row r="83" spans="1:3" x14ac:dyDescent="0.15">
      <c r="A83" s="16" t="str">
        <f>病理診断科ブロック!K92</f>
        <v/>
      </c>
      <c r="B83" s="16" t="str">
        <f>病理診断科ブロック!S92</f>
        <v/>
      </c>
      <c r="C83" s="16" t="str">
        <f>病理診断科ブロック!P92</f>
        <v/>
      </c>
    </row>
    <row r="84" spans="1:3" x14ac:dyDescent="0.15">
      <c r="A84" s="13" t="str">
        <f>病理診断科ブロック!K93</f>
        <v/>
      </c>
      <c r="B84" s="13" t="str">
        <f>病理診断科ブロック!S93</f>
        <v/>
      </c>
      <c r="C84" s="13" t="str">
        <f>病理診断科ブロック!P93</f>
        <v/>
      </c>
    </row>
    <row r="85" spans="1:3" x14ac:dyDescent="0.15">
      <c r="A85" s="16" t="str">
        <f>病理診断科ブロック!K94</f>
        <v/>
      </c>
      <c r="B85" s="16" t="str">
        <f>病理診断科ブロック!S94</f>
        <v/>
      </c>
      <c r="C85" s="16" t="str">
        <f>病理診断科ブロック!P94</f>
        <v/>
      </c>
    </row>
    <row r="86" spans="1:3" x14ac:dyDescent="0.15">
      <c r="A86" s="13" t="str">
        <f>病理診断科ブロック!K95</f>
        <v/>
      </c>
      <c r="B86" s="13" t="str">
        <f>病理診断科ブロック!S95</f>
        <v/>
      </c>
      <c r="C86" s="13" t="str">
        <f>病理診断科ブロック!P95</f>
        <v/>
      </c>
    </row>
    <row r="87" spans="1:3" x14ac:dyDescent="0.15">
      <c r="A87" s="16" t="str">
        <f>病理診断科ブロック!K96</f>
        <v/>
      </c>
      <c r="B87" s="16" t="str">
        <f>病理診断科ブロック!S96</f>
        <v/>
      </c>
      <c r="C87" s="16" t="str">
        <f>病理診断科ブロック!P96</f>
        <v/>
      </c>
    </row>
    <row r="88" spans="1:3" x14ac:dyDescent="0.15">
      <c r="A88" s="13" t="str">
        <f>病理診断科ブロック!K97</f>
        <v/>
      </c>
      <c r="B88" s="13" t="str">
        <f>病理診断科ブロック!S97</f>
        <v/>
      </c>
      <c r="C88" s="13" t="str">
        <f>病理診断科ブロック!P97</f>
        <v/>
      </c>
    </row>
    <row r="89" spans="1:3" x14ac:dyDescent="0.15">
      <c r="A89" s="16" t="str">
        <f>病理診断科ブロック!K98</f>
        <v/>
      </c>
      <c r="B89" s="16" t="str">
        <f>病理診断科ブロック!S98</f>
        <v/>
      </c>
      <c r="C89" s="16" t="str">
        <f>病理診断科ブロック!P98</f>
        <v/>
      </c>
    </row>
    <row r="90" spans="1:3" x14ac:dyDescent="0.15">
      <c r="A90" s="13" t="str">
        <f>病理診断科ブロック!K99</f>
        <v/>
      </c>
      <c r="B90" s="13" t="str">
        <f>病理診断科ブロック!S99</f>
        <v/>
      </c>
      <c r="C90" s="13" t="str">
        <f>病理診断科ブロック!P99</f>
        <v/>
      </c>
    </row>
    <row r="91" spans="1:3" x14ac:dyDescent="0.15">
      <c r="A91" s="16" t="str">
        <f>病理診断科ブロック!K100</f>
        <v/>
      </c>
      <c r="B91" s="16" t="str">
        <f>病理診断科ブロック!S100</f>
        <v/>
      </c>
      <c r="C91" s="16" t="str">
        <f>病理診断科ブロック!P100</f>
        <v/>
      </c>
    </row>
    <row r="92" spans="1:3" x14ac:dyDescent="0.15">
      <c r="A92" s="13" t="str">
        <f>病理診断科ブロック!K101</f>
        <v/>
      </c>
      <c r="B92" s="13" t="str">
        <f>病理診断科ブロック!S101</f>
        <v/>
      </c>
      <c r="C92" s="13" t="str">
        <f>病理診断科ブロック!P101</f>
        <v/>
      </c>
    </row>
    <row r="93" spans="1:3" x14ac:dyDescent="0.15">
      <c r="A93" s="16" t="str">
        <f>病理診断科ブロック!K102</f>
        <v/>
      </c>
      <c r="B93" s="16" t="str">
        <f>病理診断科ブロック!S102</f>
        <v/>
      </c>
      <c r="C93" s="16" t="str">
        <f>病理診断科ブロック!P102</f>
        <v/>
      </c>
    </row>
    <row r="94" spans="1:3" x14ac:dyDescent="0.15">
      <c r="A94" s="13" t="str">
        <f>病理診断科ブロック!K103</f>
        <v/>
      </c>
      <c r="B94" s="13" t="str">
        <f>病理診断科ブロック!S103</f>
        <v/>
      </c>
      <c r="C94" s="13" t="str">
        <f>病理診断科ブロック!P103</f>
        <v/>
      </c>
    </row>
    <row r="95" spans="1:3" x14ac:dyDescent="0.15">
      <c r="A95" s="16" t="str">
        <f>病理診断科ブロック!K104</f>
        <v/>
      </c>
      <c r="B95" s="16" t="str">
        <f>病理診断科ブロック!S104</f>
        <v/>
      </c>
      <c r="C95" s="16" t="str">
        <f>病理診断科ブロック!P104</f>
        <v/>
      </c>
    </row>
    <row r="96" spans="1:3" x14ac:dyDescent="0.15">
      <c r="A96" s="13" t="str">
        <f>病理診断科ブロック!K105</f>
        <v/>
      </c>
      <c r="B96" s="13" t="str">
        <f>病理診断科ブロック!S105</f>
        <v/>
      </c>
      <c r="C96" s="13" t="str">
        <f>病理診断科ブロック!P105</f>
        <v/>
      </c>
    </row>
    <row r="97" spans="1:3" x14ac:dyDescent="0.15">
      <c r="A97" s="16" t="str">
        <f>病理診断科ブロック!K106</f>
        <v/>
      </c>
      <c r="B97" s="16" t="str">
        <f>病理診断科ブロック!S106</f>
        <v/>
      </c>
      <c r="C97" s="16" t="str">
        <f>病理診断科ブロック!P106</f>
        <v/>
      </c>
    </row>
    <row r="98" spans="1:3" x14ac:dyDescent="0.15">
      <c r="A98" s="13" t="str">
        <f>病理診断科ブロック!K107</f>
        <v/>
      </c>
      <c r="B98" s="13" t="str">
        <f>病理診断科ブロック!S107</f>
        <v/>
      </c>
      <c r="C98" s="13" t="str">
        <f>病理診断科ブロック!P107</f>
        <v/>
      </c>
    </row>
    <row r="99" spans="1:3" x14ac:dyDescent="0.15">
      <c r="A99" s="16" t="str">
        <f>病理診断科ブロック!K108</f>
        <v/>
      </c>
      <c r="B99" s="16" t="str">
        <f>病理診断科ブロック!S108</f>
        <v/>
      </c>
      <c r="C99" s="16" t="str">
        <f>病理診断科ブロック!P108</f>
        <v/>
      </c>
    </row>
    <row r="100" spans="1:3" x14ac:dyDescent="0.15">
      <c r="A100" s="13" t="str">
        <f>病理診断科ブロック!K109</f>
        <v/>
      </c>
      <c r="B100" s="13" t="str">
        <f>病理診断科ブロック!S109</f>
        <v/>
      </c>
      <c r="C100" s="13" t="str">
        <f>病理診断科ブロック!P109</f>
        <v/>
      </c>
    </row>
    <row r="101" spans="1:3" x14ac:dyDescent="0.15">
      <c r="A101" s="16" t="str">
        <f>病理診断科ブロック!K110</f>
        <v/>
      </c>
      <c r="B101" s="16" t="str">
        <f>病理診断科ブロック!S110</f>
        <v/>
      </c>
      <c r="C101" s="16" t="str">
        <f>病理診断科ブロック!P110</f>
        <v/>
      </c>
    </row>
    <row r="102" spans="1:3" x14ac:dyDescent="0.15">
      <c r="A102" s="13" t="str">
        <f>病理診断科ブロック!K111</f>
        <v/>
      </c>
      <c r="B102" s="13" t="str">
        <f>病理診断科ブロック!S111</f>
        <v/>
      </c>
      <c r="C102" s="13" t="str">
        <f>病理診断科ブロック!P111</f>
        <v/>
      </c>
    </row>
    <row r="103" spans="1:3" x14ac:dyDescent="0.15">
      <c r="A103" s="16" t="str">
        <f>病理診断科ブロック!K112</f>
        <v/>
      </c>
      <c r="B103" s="16" t="str">
        <f>病理診断科ブロック!S112</f>
        <v/>
      </c>
      <c r="C103" s="16" t="str">
        <f>病理診断科ブロック!P112</f>
        <v/>
      </c>
    </row>
    <row r="104" spans="1:3" x14ac:dyDescent="0.15">
      <c r="A104" s="13" t="str">
        <f>病理診断科ブロック!K113</f>
        <v/>
      </c>
      <c r="B104" s="13" t="str">
        <f>病理診断科ブロック!S113</f>
        <v/>
      </c>
      <c r="C104" s="13" t="str">
        <f>病理診断科ブロック!P113</f>
        <v/>
      </c>
    </row>
    <row r="105" spans="1:3" x14ac:dyDescent="0.15">
      <c r="A105" s="16" t="str">
        <f>病理診断科ブロック!K114</f>
        <v/>
      </c>
      <c r="B105" s="16" t="str">
        <f>病理診断科ブロック!S114</f>
        <v/>
      </c>
      <c r="C105" s="16" t="str">
        <f>病理診断科ブロック!P114</f>
        <v/>
      </c>
    </row>
    <row r="106" spans="1:3" x14ac:dyDescent="0.15">
      <c r="A106" s="13" t="str">
        <f>病理診断科ブロック!K115</f>
        <v/>
      </c>
      <c r="B106" s="13" t="str">
        <f>病理診断科ブロック!S115</f>
        <v/>
      </c>
      <c r="C106" s="13" t="str">
        <f>病理診断科ブロック!P115</f>
        <v/>
      </c>
    </row>
    <row r="107" spans="1:3" x14ac:dyDescent="0.15">
      <c r="A107" s="16" t="str">
        <f>病理診断科ブロック!K116</f>
        <v/>
      </c>
      <c r="B107" s="16" t="str">
        <f>病理診断科ブロック!S116</f>
        <v/>
      </c>
      <c r="C107" s="16" t="str">
        <f>病理診断科ブロック!P116</f>
        <v/>
      </c>
    </row>
    <row r="108" spans="1:3" x14ac:dyDescent="0.15">
      <c r="A108" s="13" t="str">
        <f>病理診断科ブロック!K117</f>
        <v/>
      </c>
      <c r="B108" s="13" t="str">
        <f>病理診断科ブロック!S117</f>
        <v/>
      </c>
      <c r="C108" s="13" t="str">
        <f>病理診断科ブロック!P117</f>
        <v/>
      </c>
    </row>
    <row r="109" spans="1:3" x14ac:dyDescent="0.15">
      <c r="A109" s="16" t="str">
        <f>病理診断科ブロック!K118</f>
        <v/>
      </c>
      <c r="B109" s="16" t="str">
        <f>病理診断科ブロック!S118</f>
        <v/>
      </c>
      <c r="C109" s="16" t="str">
        <f>病理診断科ブロック!P118</f>
        <v/>
      </c>
    </row>
    <row r="110" spans="1:3" x14ac:dyDescent="0.15">
      <c r="A110" s="13" t="str">
        <f>病理診断科ブロック!K119</f>
        <v/>
      </c>
      <c r="B110" s="13" t="str">
        <f>病理診断科ブロック!S119</f>
        <v/>
      </c>
      <c r="C110" s="13" t="str">
        <f>病理診断科ブロック!P119</f>
        <v/>
      </c>
    </row>
    <row r="111" spans="1:3" x14ac:dyDescent="0.15">
      <c r="A111" s="16" t="str">
        <f>病理診断科ブロック!K120</f>
        <v/>
      </c>
      <c r="B111" s="16" t="str">
        <f>病理診断科ブロック!S120</f>
        <v/>
      </c>
      <c r="C111" s="16" t="str">
        <f>病理診断科ブロック!P120</f>
        <v/>
      </c>
    </row>
    <row r="112" spans="1:3" x14ac:dyDescent="0.15">
      <c r="A112" s="13" t="str">
        <f>病理診断科ブロック!K121</f>
        <v/>
      </c>
      <c r="B112" s="13" t="str">
        <f>病理診断科ブロック!S121</f>
        <v/>
      </c>
      <c r="C112" s="13" t="str">
        <f>病理診断科ブロック!P121</f>
        <v/>
      </c>
    </row>
    <row r="113" spans="1:3" x14ac:dyDescent="0.15">
      <c r="A113" s="16" t="str">
        <f>病理診断科ブロック!K122</f>
        <v/>
      </c>
      <c r="B113" s="16" t="str">
        <f>病理診断科ブロック!S122</f>
        <v/>
      </c>
      <c r="C113" s="16" t="str">
        <f>病理診断科ブロック!P122</f>
        <v/>
      </c>
    </row>
    <row r="114" spans="1:3" x14ac:dyDescent="0.15">
      <c r="A114" s="13" t="str">
        <f>病理診断科ブロック!K123</f>
        <v/>
      </c>
      <c r="B114" s="13" t="str">
        <f>病理診断科ブロック!S123</f>
        <v/>
      </c>
      <c r="C114" s="13" t="str">
        <f>病理診断科ブロック!P123</f>
        <v/>
      </c>
    </row>
    <row r="115" spans="1:3" x14ac:dyDescent="0.15">
      <c r="A115" s="16" t="str">
        <f>病理診断科ブロック!K124</f>
        <v/>
      </c>
      <c r="B115" s="16" t="str">
        <f>病理診断科ブロック!S124</f>
        <v/>
      </c>
      <c r="C115" s="16" t="str">
        <f>病理診断科ブロック!P124</f>
        <v/>
      </c>
    </row>
    <row r="116" spans="1:3" x14ac:dyDescent="0.15">
      <c r="A116" s="13" t="str">
        <f>病理診断科ブロック!K125</f>
        <v/>
      </c>
      <c r="B116" s="13" t="str">
        <f>病理診断科ブロック!S125</f>
        <v/>
      </c>
      <c r="C116" s="13" t="str">
        <f>病理診断科ブロック!P125</f>
        <v/>
      </c>
    </row>
    <row r="117" spans="1:3" x14ac:dyDescent="0.15">
      <c r="A117" s="16" t="str">
        <f>病理診断科ブロック!K126</f>
        <v/>
      </c>
      <c r="B117" s="16" t="str">
        <f>病理診断科ブロック!S126</f>
        <v/>
      </c>
      <c r="C117" s="16" t="str">
        <f>病理診断科ブロック!P126</f>
        <v/>
      </c>
    </row>
    <row r="118" spans="1:3" x14ac:dyDescent="0.15">
      <c r="A118" s="13" t="str">
        <f>病理診断科ブロック!K127</f>
        <v/>
      </c>
      <c r="B118" s="13" t="str">
        <f>病理診断科ブロック!S127</f>
        <v/>
      </c>
      <c r="C118" s="13" t="str">
        <f>病理診断科ブロック!P127</f>
        <v/>
      </c>
    </row>
    <row r="119" spans="1:3" x14ac:dyDescent="0.15">
      <c r="A119" s="16" t="str">
        <f>病理診断科ブロック!K128</f>
        <v/>
      </c>
      <c r="B119" s="16" t="str">
        <f>病理診断科ブロック!S128</f>
        <v/>
      </c>
      <c r="C119" s="16" t="str">
        <f>病理診断科ブロック!P128</f>
        <v/>
      </c>
    </row>
    <row r="120" spans="1:3" x14ac:dyDescent="0.15">
      <c r="A120" s="13" t="str">
        <f>病理診断科ブロック!K129</f>
        <v/>
      </c>
      <c r="B120" s="13" t="str">
        <f>病理診断科ブロック!S129</f>
        <v/>
      </c>
      <c r="C120" s="13" t="str">
        <f>病理診断科ブロック!P129</f>
        <v/>
      </c>
    </row>
    <row r="121" spans="1:3" x14ac:dyDescent="0.15">
      <c r="A121" s="16" t="str">
        <f>病理診断科ブロック!K130</f>
        <v/>
      </c>
      <c r="B121" s="16" t="str">
        <f>病理診断科ブロック!S130</f>
        <v/>
      </c>
      <c r="C121" s="16" t="str">
        <f>病理診断科ブロック!P130</f>
        <v/>
      </c>
    </row>
    <row r="122" spans="1:3" x14ac:dyDescent="0.15">
      <c r="A122" s="13" t="str">
        <f>病理診断科ブロック!K131</f>
        <v/>
      </c>
      <c r="B122" s="13" t="str">
        <f>病理診断科ブロック!S131</f>
        <v/>
      </c>
      <c r="C122" s="13" t="str">
        <f>病理診断科ブロック!P131</f>
        <v/>
      </c>
    </row>
    <row r="123" spans="1:3" x14ac:dyDescent="0.15">
      <c r="A123" s="16" t="str">
        <f>病理診断科ブロック!K132</f>
        <v/>
      </c>
      <c r="B123" s="16" t="str">
        <f>病理診断科ブロック!S132</f>
        <v/>
      </c>
      <c r="C123" s="16" t="str">
        <f>病理診断科ブロック!P132</f>
        <v/>
      </c>
    </row>
    <row r="124" spans="1:3" x14ac:dyDescent="0.15">
      <c r="A124" s="13" t="str">
        <f>病理診断科ブロック!K133</f>
        <v/>
      </c>
      <c r="B124" s="13" t="str">
        <f>病理診断科ブロック!S133</f>
        <v/>
      </c>
      <c r="C124" s="13" t="str">
        <f>病理診断科ブロック!P133</f>
        <v/>
      </c>
    </row>
    <row r="125" spans="1:3" x14ac:dyDescent="0.15">
      <c r="A125" s="16" t="str">
        <f>病理診断科ブロック!K134</f>
        <v/>
      </c>
      <c r="B125" s="16" t="str">
        <f>病理診断科ブロック!S134</f>
        <v/>
      </c>
      <c r="C125" s="16" t="str">
        <f>病理診断科ブロック!P134</f>
        <v/>
      </c>
    </row>
    <row r="126" spans="1:3" x14ac:dyDescent="0.15">
      <c r="A126" s="13" t="str">
        <f>病理診断科ブロック!K135</f>
        <v/>
      </c>
      <c r="B126" s="13" t="str">
        <f>病理診断科ブロック!S135</f>
        <v/>
      </c>
      <c r="C126" s="13" t="str">
        <f>病理診断科ブロック!P135</f>
        <v/>
      </c>
    </row>
    <row r="127" spans="1:3" x14ac:dyDescent="0.15">
      <c r="A127" s="16" t="str">
        <f>病理診断科ブロック!K136</f>
        <v/>
      </c>
      <c r="B127" s="16" t="str">
        <f>病理診断科ブロック!S136</f>
        <v/>
      </c>
      <c r="C127" s="16" t="str">
        <f>病理診断科ブロック!P136</f>
        <v/>
      </c>
    </row>
    <row r="128" spans="1:3" x14ac:dyDescent="0.15">
      <c r="A128" s="13" t="str">
        <f>病理診断科ブロック!K137</f>
        <v/>
      </c>
      <c r="B128" s="13" t="str">
        <f>病理診断科ブロック!S137</f>
        <v/>
      </c>
      <c r="C128" s="13" t="str">
        <f>病理診断科ブロック!P137</f>
        <v/>
      </c>
    </row>
    <row r="129" spans="1:3" x14ac:dyDescent="0.15">
      <c r="A129" s="16" t="str">
        <f>病理診断科ブロック!K138</f>
        <v/>
      </c>
      <c r="B129" s="16" t="str">
        <f>病理診断科ブロック!S138</f>
        <v/>
      </c>
      <c r="C129" s="16" t="str">
        <f>病理診断科ブロック!P138</f>
        <v/>
      </c>
    </row>
    <row r="130" spans="1:3" x14ac:dyDescent="0.15">
      <c r="A130" s="13" t="str">
        <f>病理診断科ブロック!K139</f>
        <v/>
      </c>
      <c r="B130" s="13" t="str">
        <f>病理診断科ブロック!S139</f>
        <v/>
      </c>
      <c r="C130" s="13" t="str">
        <f>病理診断科ブロック!P139</f>
        <v/>
      </c>
    </row>
    <row r="131" spans="1:3" x14ac:dyDescent="0.15">
      <c r="A131" s="16" t="str">
        <f>病理診断科ブロック!K140</f>
        <v/>
      </c>
      <c r="B131" s="16" t="str">
        <f>病理診断科ブロック!S140</f>
        <v/>
      </c>
      <c r="C131" s="16" t="str">
        <f>病理診断科ブロック!P140</f>
        <v/>
      </c>
    </row>
    <row r="132" spans="1:3" x14ac:dyDescent="0.15">
      <c r="A132" s="13" t="str">
        <f>病理診断科ブロック!K141</f>
        <v/>
      </c>
      <c r="B132" s="13" t="str">
        <f>病理診断科ブロック!S141</f>
        <v/>
      </c>
      <c r="C132" s="13" t="str">
        <f>病理診断科ブロック!P141</f>
        <v/>
      </c>
    </row>
    <row r="133" spans="1:3" x14ac:dyDescent="0.15">
      <c r="A133" s="16" t="str">
        <f>病理診断科ブロック!K142</f>
        <v/>
      </c>
      <c r="B133" s="16" t="str">
        <f>病理診断科ブロック!S142</f>
        <v/>
      </c>
      <c r="C133" s="16" t="str">
        <f>病理診断科ブロック!P142</f>
        <v/>
      </c>
    </row>
    <row r="134" spans="1:3" x14ac:dyDescent="0.15">
      <c r="A134" s="13" t="str">
        <f>病理診断科ブロック!K143</f>
        <v/>
      </c>
      <c r="B134" s="13" t="str">
        <f>病理診断科ブロック!S143</f>
        <v/>
      </c>
      <c r="C134" s="13" t="str">
        <f>病理診断科ブロック!P143</f>
        <v/>
      </c>
    </row>
    <row r="135" spans="1:3" x14ac:dyDescent="0.15">
      <c r="A135" s="16" t="str">
        <f>病理診断科ブロック!K144</f>
        <v/>
      </c>
      <c r="B135" s="16" t="str">
        <f>病理診断科ブロック!S144</f>
        <v/>
      </c>
      <c r="C135" s="16" t="str">
        <f>病理診断科ブロック!P144</f>
        <v/>
      </c>
    </row>
    <row r="136" spans="1:3" x14ac:dyDescent="0.15">
      <c r="A136" s="13" t="str">
        <f>病理診断科ブロック!K145</f>
        <v/>
      </c>
      <c r="B136" s="13" t="str">
        <f>病理診断科ブロック!S145</f>
        <v/>
      </c>
      <c r="C136" s="13" t="str">
        <f>病理診断科ブロック!P145</f>
        <v/>
      </c>
    </row>
    <row r="137" spans="1:3" x14ac:dyDescent="0.15">
      <c r="A137" s="16" t="str">
        <f>病理診断科ブロック!K146</f>
        <v/>
      </c>
      <c r="B137" s="16" t="str">
        <f>病理診断科ブロック!S146</f>
        <v/>
      </c>
      <c r="C137" s="16" t="str">
        <f>病理診断科ブロック!P146</f>
        <v/>
      </c>
    </row>
    <row r="138" spans="1:3" x14ac:dyDescent="0.15">
      <c r="A138" s="13" t="str">
        <f>病理診断科ブロック!K147</f>
        <v/>
      </c>
      <c r="B138" s="13" t="str">
        <f>病理診断科ブロック!S147</f>
        <v/>
      </c>
      <c r="C138" s="13" t="str">
        <f>病理診断科ブロック!P147</f>
        <v/>
      </c>
    </row>
    <row r="139" spans="1:3" x14ac:dyDescent="0.15">
      <c r="A139" s="16" t="str">
        <f>病理診断科ブロック!K148</f>
        <v/>
      </c>
      <c r="B139" s="16" t="str">
        <f>病理診断科ブロック!S148</f>
        <v/>
      </c>
      <c r="C139" s="16" t="str">
        <f>病理診断科ブロック!P148</f>
        <v/>
      </c>
    </row>
    <row r="140" spans="1:3" x14ac:dyDescent="0.15">
      <c r="A140" s="13" t="str">
        <f>病理診断科ブロック!K149</f>
        <v/>
      </c>
      <c r="B140" s="13" t="str">
        <f>病理診断科ブロック!S149</f>
        <v/>
      </c>
      <c r="C140" s="13" t="str">
        <f>病理診断科ブロック!P149</f>
        <v/>
      </c>
    </row>
    <row r="141" spans="1:3" x14ac:dyDescent="0.15">
      <c r="A141" s="16" t="str">
        <f>病理診断科ブロック!K150</f>
        <v/>
      </c>
      <c r="B141" s="16" t="str">
        <f>病理診断科ブロック!S150</f>
        <v/>
      </c>
      <c r="C141" s="16" t="str">
        <f>病理診断科ブロック!P150</f>
        <v/>
      </c>
    </row>
    <row r="142" spans="1:3" x14ac:dyDescent="0.15">
      <c r="A142" s="13" t="str">
        <f>病理診断科ブロック!K151</f>
        <v/>
      </c>
      <c r="B142" s="13" t="str">
        <f>病理診断科ブロック!S151</f>
        <v/>
      </c>
      <c r="C142" s="13" t="str">
        <f>病理診断科ブロック!P151</f>
        <v/>
      </c>
    </row>
    <row r="143" spans="1:3" x14ac:dyDescent="0.15">
      <c r="A143" s="16" t="str">
        <f>病理診断科ブロック!K152</f>
        <v/>
      </c>
      <c r="B143" s="16" t="str">
        <f>病理診断科ブロック!S152</f>
        <v/>
      </c>
      <c r="C143" s="16" t="str">
        <f>病理診断科ブロック!P152</f>
        <v/>
      </c>
    </row>
    <row r="144" spans="1:3" x14ac:dyDescent="0.15">
      <c r="A144" s="13" t="str">
        <f>病理診断科ブロック!K153</f>
        <v/>
      </c>
      <c r="B144" s="13" t="str">
        <f>病理診断科ブロック!S153</f>
        <v/>
      </c>
      <c r="C144" s="13" t="str">
        <f>病理診断科ブロック!P153</f>
        <v/>
      </c>
    </row>
    <row r="145" spans="1:3" x14ac:dyDescent="0.15">
      <c r="A145" s="16" t="str">
        <f>病理診断科ブロック!K154</f>
        <v/>
      </c>
      <c r="B145" s="16" t="str">
        <f>病理診断科ブロック!S154</f>
        <v/>
      </c>
      <c r="C145" s="16" t="str">
        <f>病理診断科ブロック!P154</f>
        <v/>
      </c>
    </row>
    <row r="146" spans="1:3" x14ac:dyDescent="0.15">
      <c r="A146" s="13" t="str">
        <f>病理診断科ブロック!K155</f>
        <v/>
      </c>
      <c r="B146" s="13" t="str">
        <f>病理診断科ブロック!S155</f>
        <v/>
      </c>
      <c r="C146" s="13" t="str">
        <f>病理診断科ブロック!P155</f>
        <v/>
      </c>
    </row>
    <row r="147" spans="1:3" x14ac:dyDescent="0.15">
      <c r="A147" s="16" t="str">
        <f>病理診断科ブロック!K156</f>
        <v/>
      </c>
      <c r="B147" s="16" t="str">
        <f>病理診断科ブロック!S156</f>
        <v/>
      </c>
      <c r="C147" s="16" t="str">
        <f>病理診断科ブロック!P156</f>
        <v/>
      </c>
    </row>
    <row r="148" spans="1:3" x14ac:dyDescent="0.15">
      <c r="A148" s="13" t="str">
        <f>病理診断科ブロック!K157</f>
        <v/>
      </c>
      <c r="B148" s="13" t="str">
        <f>病理診断科ブロック!S157</f>
        <v/>
      </c>
      <c r="C148" s="13" t="str">
        <f>病理診断科ブロック!P157</f>
        <v/>
      </c>
    </row>
    <row r="149" spans="1:3" x14ac:dyDescent="0.15">
      <c r="A149" s="16" t="str">
        <f>病理診断科ブロック!K158</f>
        <v/>
      </c>
      <c r="B149" s="16" t="str">
        <f>病理診断科ブロック!S158</f>
        <v/>
      </c>
      <c r="C149" s="16" t="str">
        <f>病理診断科ブロック!P158</f>
        <v/>
      </c>
    </row>
    <row r="150" spans="1:3" x14ac:dyDescent="0.15">
      <c r="A150" s="13" t="str">
        <f>病理診断科ブロック!K159</f>
        <v/>
      </c>
      <c r="B150" s="13" t="str">
        <f>病理診断科ブロック!S159</f>
        <v/>
      </c>
      <c r="C150" s="13" t="str">
        <f>病理診断科ブロック!P159</f>
        <v/>
      </c>
    </row>
    <row r="151" spans="1:3" x14ac:dyDescent="0.15">
      <c r="A151" s="16" t="str">
        <f>病理診断科ブロック!K160</f>
        <v/>
      </c>
      <c r="B151" s="16" t="str">
        <f>病理診断科ブロック!S160</f>
        <v/>
      </c>
      <c r="C151" s="16" t="str">
        <f>病理診断科ブロック!P160</f>
        <v/>
      </c>
    </row>
    <row r="152" spans="1:3" x14ac:dyDescent="0.15">
      <c r="A152" s="13" t="str">
        <f>病理診断科ブロック!K161</f>
        <v/>
      </c>
      <c r="B152" s="13" t="str">
        <f>病理診断科ブロック!S161</f>
        <v/>
      </c>
      <c r="C152" s="13" t="str">
        <f>病理診断科ブロック!P161</f>
        <v/>
      </c>
    </row>
    <row r="153" spans="1:3" x14ac:dyDescent="0.15">
      <c r="A153" s="16" t="str">
        <f>病理診断科ブロック!K162</f>
        <v/>
      </c>
      <c r="B153" s="16" t="str">
        <f>病理診断科ブロック!S162</f>
        <v/>
      </c>
      <c r="C153" s="16" t="str">
        <f>病理診断科ブロック!P162</f>
        <v/>
      </c>
    </row>
    <row r="154" spans="1:3" x14ac:dyDescent="0.15">
      <c r="A154" s="13" t="str">
        <f>病理診断科ブロック!K163</f>
        <v/>
      </c>
      <c r="B154" s="13" t="str">
        <f>病理診断科ブロック!S163</f>
        <v/>
      </c>
      <c r="C154" s="13" t="str">
        <f>病理診断科ブロック!P163</f>
        <v/>
      </c>
    </row>
    <row r="155" spans="1:3" x14ac:dyDescent="0.15">
      <c r="A155" s="16" t="str">
        <f>病理診断科ブロック!K164</f>
        <v/>
      </c>
      <c r="B155" s="16" t="str">
        <f>病理診断科ブロック!S164</f>
        <v/>
      </c>
      <c r="C155" s="16" t="str">
        <f>病理診断科ブロック!P164</f>
        <v/>
      </c>
    </row>
    <row r="156" spans="1:3" x14ac:dyDescent="0.15">
      <c r="A156" s="13" t="str">
        <f>病理診断科ブロック!K165</f>
        <v/>
      </c>
      <c r="B156" s="13" t="str">
        <f>病理診断科ブロック!S165</f>
        <v/>
      </c>
      <c r="C156" s="13" t="str">
        <f>病理診断科ブロック!P165</f>
        <v/>
      </c>
    </row>
    <row r="157" spans="1:3" x14ac:dyDescent="0.15">
      <c r="A157" s="16" t="str">
        <f>病理診断科ブロック!K166</f>
        <v/>
      </c>
      <c r="B157" s="16" t="str">
        <f>病理診断科ブロック!S166</f>
        <v/>
      </c>
      <c r="C157" s="16" t="str">
        <f>病理診断科ブロック!P166</f>
        <v/>
      </c>
    </row>
    <row r="158" spans="1:3" x14ac:dyDescent="0.15">
      <c r="A158" s="13" t="str">
        <f>病理診断科ブロック!K167</f>
        <v/>
      </c>
      <c r="B158" s="13" t="str">
        <f>病理診断科ブロック!S167</f>
        <v/>
      </c>
      <c r="C158" s="13" t="str">
        <f>病理診断科ブロック!P167</f>
        <v/>
      </c>
    </row>
    <row r="159" spans="1:3" x14ac:dyDescent="0.15">
      <c r="A159" s="16" t="str">
        <f>病理診断科ブロック!K168</f>
        <v/>
      </c>
      <c r="B159" s="16" t="str">
        <f>病理診断科ブロック!S168</f>
        <v/>
      </c>
      <c r="C159" s="16" t="str">
        <f>病理診断科ブロック!P168</f>
        <v/>
      </c>
    </row>
    <row r="160" spans="1:3" x14ac:dyDescent="0.15">
      <c r="A160" s="13" t="str">
        <f>病理診断科ブロック!K169</f>
        <v/>
      </c>
      <c r="B160" s="13" t="str">
        <f>病理診断科ブロック!S169</f>
        <v/>
      </c>
      <c r="C160" s="13" t="str">
        <f>病理診断科ブロック!P169</f>
        <v/>
      </c>
    </row>
    <row r="161" spans="1:3" x14ac:dyDescent="0.15">
      <c r="A161" s="16" t="str">
        <f>病理診断科ブロック!K170</f>
        <v/>
      </c>
      <c r="B161" s="16" t="str">
        <f>病理診断科ブロック!S170</f>
        <v/>
      </c>
      <c r="C161" s="16" t="str">
        <f>病理診断科ブロック!P170</f>
        <v/>
      </c>
    </row>
    <row r="162" spans="1:3" x14ac:dyDescent="0.15">
      <c r="A162" s="13" t="str">
        <f>病理診断科ブロック!K171</f>
        <v/>
      </c>
      <c r="B162" s="13" t="str">
        <f>病理診断科ブロック!S171</f>
        <v/>
      </c>
      <c r="C162" s="13" t="str">
        <f>病理診断科ブロック!P171</f>
        <v/>
      </c>
    </row>
    <row r="163" spans="1:3" x14ac:dyDescent="0.15">
      <c r="A163" s="16" t="str">
        <f>病理診断科ブロック!K172</f>
        <v/>
      </c>
      <c r="B163" s="16" t="str">
        <f>病理診断科ブロック!S172</f>
        <v/>
      </c>
      <c r="C163" s="16" t="str">
        <f>病理診断科ブロック!P172</f>
        <v/>
      </c>
    </row>
    <row r="164" spans="1:3" x14ac:dyDescent="0.15">
      <c r="A164" s="13" t="str">
        <f>病理診断科ブロック!K173</f>
        <v/>
      </c>
      <c r="B164" s="13" t="str">
        <f>病理診断科ブロック!S173</f>
        <v/>
      </c>
      <c r="C164" s="13" t="str">
        <f>病理診断科ブロック!P173</f>
        <v/>
      </c>
    </row>
    <row r="165" spans="1:3" x14ac:dyDescent="0.15">
      <c r="A165" s="16" t="str">
        <f>病理診断科ブロック!K174</f>
        <v/>
      </c>
      <c r="B165" s="16" t="str">
        <f>病理診断科ブロック!S174</f>
        <v/>
      </c>
      <c r="C165" s="16" t="str">
        <f>病理診断科ブロック!P174</f>
        <v/>
      </c>
    </row>
    <row r="166" spans="1:3" x14ac:dyDescent="0.15">
      <c r="A166" s="13" t="str">
        <f>病理診断科ブロック!K175</f>
        <v/>
      </c>
      <c r="B166" s="13" t="str">
        <f>病理診断科ブロック!S175</f>
        <v/>
      </c>
      <c r="C166" s="13" t="str">
        <f>病理診断科ブロック!P175</f>
        <v/>
      </c>
    </row>
    <row r="167" spans="1:3" x14ac:dyDescent="0.15">
      <c r="A167" s="16" t="str">
        <f>病理診断科ブロック!K176</f>
        <v/>
      </c>
      <c r="B167" s="16" t="str">
        <f>病理診断科ブロック!S176</f>
        <v/>
      </c>
      <c r="C167" s="16" t="str">
        <f>病理診断科ブロック!P176</f>
        <v/>
      </c>
    </row>
    <row r="168" spans="1:3" x14ac:dyDescent="0.15">
      <c r="A168" s="13" t="str">
        <f>病理診断科ブロック!K177</f>
        <v/>
      </c>
      <c r="B168" s="13" t="str">
        <f>病理診断科ブロック!S177</f>
        <v/>
      </c>
      <c r="C168" s="13" t="str">
        <f>病理診断科ブロック!P177</f>
        <v/>
      </c>
    </row>
    <row r="169" spans="1:3" x14ac:dyDescent="0.15">
      <c r="A169" s="16" t="str">
        <f>病理診断科ブロック!K178</f>
        <v/>
      </c>
      <c r="B169" s="16" t="str">
        <f>病理診断科ブロック!S178</f>
        <v/>
      </c>
      <c r="C169" s="16" t="str">
        <f>病理診断科ブロック!P178</f>
        <v/>
      </c>
    </row>
    <row r="170" spans="1:3" x14ac:dyDescent="0.15">
      <c r="A170" s="13" t="str">
        <f>病理診断科ブロック!K179</f>
        <v/>
      </c>
      <c r="B170" s="13" t="str">
        <f>病理診断科ブロック!S179</f>
        <v/>
      </c>
      <c r="C170" s="13" t="str">
        <f>病理診断科ブロック!P179</f>
        <v/>
      </c>
    </row>
    <row r="171" spans="1:3" x14ac:dyDescent="0.15">
      <c r="A171" s="16" t="str">
        <f>病理診断科ブロック!K180</f>
        <v/>
      </c>
      <c r="B171" s="16" t="str">
        <f>病理診断科ブロック!S180</f>
        <v/>
      </c>
      <c r="C171" s="16" t="str">
        <f>病理診断科ブロック!P180</f>
        <v/>
      </c>
    </row>
    <row r="172" spans="1:3" x14ac:dyDescent="0.15">
      <c r="A172" s="13" t="str">
        <f>病理診断科ブロック!K181</f>
        <v/>
      </c>
      <c r="B172" s="13" t="str">
        <f>病理診断科ブロック!S181</f>
        <v/>
      </c>
      <c r="C172" s="13" t="str">
        <f>病理診断科ブロック!P181</f>
        <v/>
      </c>
    </row>
    <row r="173" spans="1:3" x14ac:dyDescent="0.15">
      <c r="A173" s="16" t="str">
        <f>病理診断科ブロック!K182</f>
        <v/>
      </c>
      <c r="B173" s="16" t="str">
        <f>病理診断科ブロック!S182</f>
        <v/>
      </c>
      <c r="C173" s="16" t="str">
        <f>病理診断科ブロック!P182</f>
        <v/>
      </c>
    </row>
    <row r="174" spans="1:3" x14ac:dyDescent="0.15">
      <c r="A174" s="13" t="str">
        <f>病理診断科ブロック!K183</f>
        <v/>
      </c>
      <c r="B174" s="13" t="str">
        <f>病理診断科ブロック!S183</f>
        <v/>
      </c>
      <c r="C174" s="13" t="str">
        <f>病理診断科ブロック!P183</f>
        <v/>
      </c>
    </row>
    <row r="175" spans="1:3" x14ac:dyDescent="0.15">
      <c r="A175" s="16" t="str">
        <f>病理診断科ブロック!K184</f>
        <v/>
      </c>
      <c r="B175" s="16" t="str">
        <f>病理診断科ブロック!S184</f>
        <v/>
      </c>
      <c r="C175" s="16" t="str">
        <f>病理診断科ブロック!P184</f>
        <v/>
      </c>
    </row>
    <row r="176" spans="1:3" x14ac:dyDescent="0.15">
      <c r="A176" s="13" t="str">
        <f>病理診断科ブロック!K185</f>
        <v/>
      </c>
      <c r="B176" s="13" t="str">
        <f>病理診断科ブロック!S185</f>
        <v/>
      </c>
      <c r="C176" s="13" t="str">
        <f>病理診断科ブロック!P185</f>
        <v/>
      </c>
    </row>
    <row r="177" spans="1:3" x14ac:dyDescent="0.15">
      <c r="A177" s="16" t="str">
        <f>病理診断科ブロック!K186</f>
        <v/>
      </c>
      <c r="B177" s="16" t="str">
        <f>病理診断科ブロック!S186</f>
        <v/>
      </c>
      <c r="C177" s="16" t="str">
        <f>病理診断科ブロック!P186</f>
        <v/>
      </c>
    </row>
    <row r="178" spans="1:3" x14ac:dyDescent="0.15">
      <c r="A178" s="13" t="str">
        <f>病理診断科ブロック!K187</f>
        <v/>
      </c>
      <c r="B178" s="13" t="str">
        <f>病理診断科ブロック!S187</f>
        <v/>
      </c>
      <c r="C178" s="13" t="str">
        <f>病理診断科ブロック!P187</f>
        <v/>
      </c>
    </row>
    <row r="179" spans="1:3" x14ac:dyDescent="0.15">
      <c r="A179" s="16" t="str">
        <f>病理診断科ブロック!K188</f>
        <v/>
      </c>
      <c r="B179" s="16" t="str">
        <f>病理診断科ブロック!S188</f>
        <v/>
      </c>
      <c r="C179" s="16" t="str">
        <f>病理診断科ブロック!P188</f>
        <v/>
      </c>
    </row>
    <row r="180" spans="1:3" x14ac:dyDescent="0.15">
      <c r="A180" s="13" t="str">
        <f>病理診断科ブロック!K189</f>
        <v/>
      </c>
      <c r="B180" s="13" t="str">
        <f>病理診断科ブロック!S189</f>
        <v/>
      </c>
      <c r="C180" s="13" t="str">
        <f>病理診断科ブロック!P189</f>
        <v/>
      </c>
    </row>
    <row r="181" spans="1:3" x14ac:dyDescent="0.15">
      <c r="A181" s="16" t="str">
        <f>病理診断科ブロック!K190</f>
        <v/>
      </c>
      <c r="B181" s="16" t="str">
        <f>病理診断科ブロック!S190</f>
        <v/>
      </c>
      <c r="C181" s="16" t="str">
        <f>病理診断科ブロック!P190</f>
        <v/>
      </c>
    </row>
    <row r="182" spans="1:3" x14ac:dyDescent="0.15">
      <c r="A182" s="13" t="str">
        <f>病理診断科ブロック!K191</f>
        <v/>
      </c>
      <c r="B182" s="13" t="str">
        <f>病理診断科ブロック!S191</f>
        <v/>
      </c>
      <c r="C182" s="13" t="str">
        <f>病理診断科ブロック!P191</f>
        <v/>
      </c>
    </row>
    <row r="183" spans="1:3" x14ac:dyDescent="0.15">
      <c r="A183" s="16" t="str">
        <f>病理診断科ブロック!K192</f>
        <v/>
      </c>
      <c r="B183" s="16" t="str">
        <f>病理診断科ブロック!S192</f>
        <v/>
      </c>
      <c r="C183" s="16" t="str">
        <f>病理診断科ブロック!P192</f>
        <v/>
      </c>
    </row>
    <row r="184" spans="1:3" x14ac:dyDescent="0.15">
      <c r="A184" s="13" t="str">
        <f>病理診断科ブロック!K193</f>
        <v/>
      </c>
      <c r="B184" s="13" t="str">
        <f>病理診断科ブロック!S193</f>
        <v/>
      </c>
      <c r="C184" s="13" t="str">
        <f>病理診断科ブロック!P193</f>
        <v/>
      </c>
    </row>
    <row r="185" spans="1:3" x14ac:dyDescent="0.15">
      <c r="A185" s="16" t="str">
        <f>病理診断科ブロック!K194</f>
        <v/>
      </c>
      <c r="B185" s="16" t="str">
        <f>病理診断科ブロック!S194</f>
        <v/>
      </c>
      <c r="C185" s="16" t="str">
        <f>病理診断科ブロック!P194</f>
        <v/>
      </c>
    </row>
    <row r="186" spans="1:3" x14ac:dyDescent="0.15">
      <c r="A186" s="13" t="str">
        <f>病理診断科ブロック!K195</f>
        <v/>
      </c>
      <c r="B186" s="13" t="str">
        <f>病理診断科ブロック!S195</f>
        <v/>
      </c>
      <c r="C186" s="13" t="str">
        <f>病理診断科ブロック!P195</f>
        <v/>
      </c>
    </row>
    <row r="187" spans="1:3" x14ac:dyDescent="0.15">
      <c r="A187" s="16" t="str">
        <f>病理診断科ブロック!K196</f>
        <v/>
      </c>
      <c r="B187" s="16" t="str">
        <f>病理診断科ブロック!S196</f>
        <v/>
      </c>
      <c r="C187" s="16" t="str">
        <f>病理診断科ブロック!P196</f>
        <v/>
      </c>
    </row>
    <row r="188" spans="1:3" x14ac:dyDescent="0.15">
      <c r="A188" s="13" t="str">
        <f>病理診断科ブロック!K197</f>
        <v/>
      </c>
      <c r="B188" s="13" t="str">
        <f>病理診断科ブロック!S197</f>
        <v/>
      </c>
      <c r="C188" s="13" t="str">
        <f>病理診断科ブロック!P197</f>
        <v/>
      </c>
    </row>
    <row r="189" spans="1:3" x14ac:dyDescent="0.15">
      <c r="A189" s="16" t="str">
        <f>病理診断科ブロック!K198</f>
        <v/>
      </c>
      <c r="B189" s="16" t="str">
        <f>病理診断科ブロック!S198</f>
        <v/>
      </c>
      <c r="C189" s="16" t="str">
        <f>病理診断科ブロック!P198</f>
        <v/>
      </c>
    </row>
    <row r="190" spans="1:3" x14ac:dyDescent="0.15">
      <c r="A190" s="13" t="str">
        <f>病理診断科ブロック!K199</f>
        <v/>
      </c>
      <c r="B190" s="13" t="str">
        <f>病理診断科ブロック!S199</f>
        <v/>
      </c>
      <c r="C190" s="13" t="str">
        <f>病理診断科ブロック!P199</f>
        <v/>
      </c>
    </row>
    <row r="191" spans="1:3" x14ac:dyDescent="0.15">
      <c r="A191" s="16" t="str">
        <f>病理診断科ブロック!K200</f>
        <v/>
      </c>
      <c r="B191" s="16" t="str">
        <f>病理診断科ブロック!S200</f>
        <v/>
      </c>
      <c r="C191" s="16" t="str">
        <f>病理診断科ブロック!P200</f>
        <v/>
      </c>
    </row>
    <row r="192" spans="1:3" x14ac:dyDescent="0.15">
      <c r="A192" s="13" t="str">
        <f>病理診断科ブロック!K201</f>
        <v/>
      </c>
      <c r="B192" s="13" t="str">
        <f>病理診断科ブロック!S201</f>
        <v/>
      </c>
      <c r="C192" s="13" t="str">
        <f>病理診断科ブロック!P201</f>
        <v/>
      </c>
    </row>
    <row r="193" spans="1:3" x14ac:dyDescent="0.15">
      <c r="A193" s="16" t="str">
        <f>病理診断科ブロック!K202</f>
        <v/>
      </c>
      <c r="B193" s="16" t="str">
        <f>病理診断科ブロック!S202</f>
        <v/>
      </c>
      <c r="C193" s="16" t="str">
        <f>病理診断科ブロック!P202</f>
        <v/>
      </c>
    </row>
    <row r="194" spans="1:3" x14ac:dyDescent="0.15">
      <c r="A194" s="13" t="str">
        <f>病理診断科ブロック!K203</f>
        <v/>
      </c>
      <c r="B194" s="13" t="str">
        <f>病理診断科ブロック!S203</f>
        <v/>
      </c>
      <c r="C194" s="13" t="str">
        <f>病理診断科ブロック!P203</f>
        <v/>
      </c>
    </row>
    <row r="195" spans="1:3" x14ac:dyDescent="0.15">
      <c r="A195" s="16" t="str">
        <f>病理診断科ブロック!K204</f>
        <v/>
      </c>
      <c r="B195" s="16" t="str">
        <f>病理診断科ブロック!S204</f>
        <v/>
      </c>
      <c r="C195" s="16" t="str">
        <f>病理診断科ブロック!P204</f>
        <v/>
      </c>
    </row>
    <row r="196" spans="1:3" x14ac:dyDescent="0.15">
      <c r="A196" s="13" t="str">
        <f>病理診断科ブロック!K205</f>
        <v/>
      </c>
      <c r="B196" s="13" t="str">
        <f>病理診断科ブロック!S205</f>
        <v/>
      </c>
      <c r="C196" s="13" t="str">
        <f>病理診断科ブロック!P205</f>
        <v/>
      </c>
    </row>
    <row r="197" spans="1:3" x14ac:dyDescent="0.15">
      <c r="A197" s="16" t="str">
        <f>病理診断科ブロック!K206</f>
        <v/>
      </c>
      <c r="B197" s="16" t="str">
        <f>病理診断科ブロック!S206</f>
        <v/>
      </c>
      <c r="C197" s="16" t="str">
        <f>病理診断科ブロック!P206</f>
        <v/>
      </c>
    </row>
    <row r="198" spans="1:3" x14ac:dyDescent="0.15">
      <c r="A198" s="13" t="str">
        <f>病理診断科ブロック!K207</f>
        <v/>
      </c>
      <c r="B198" s="13" t="str">
        <f>病理診断科ブロック!S207</f>
        <v/>
      </c>
      <c r="C198" s="13" t="str">
        <f>病理診断科ブロック!P207</f>
        <v/>
      </c>
    </row>
    <row r="199" spans="1:3" x14ac:dyDescent="0.15">
      <c r="A199" s="16" t="str">
        <f>病理診断科ブロック!K208</f>
        <v/>
      </c>
      <c r="B199" s="16" t="str">
        <f>病理診断科ブロック!S208</f>
        <v/>
      </c>
      <c r="C199" s="16" t="str">
        <f>病理診断科ブロック!P208</f>
        <v/>
      </c>
    </row>
    <row r="200" spans="1:3" x14ac:dyDescent="0.15">
      <c r="A200" s="13" t="str">
        <f>病理診断科ブロック!K209</f>
        <v/>
      </c>
      <c r="B200" s="13" t="str">
        <f>病理診断科ブロック!S209</f>
        <v/>
      </c>
      <c r="C200" s="13" t="str">
        <f>病理診断科ブロック!P209</f>
        <v/>
      </c>
    </row>
    <row r="201" spans="1:3" x14ac:dyDescent="0.15">
      <c r="A201" s="16" t="str">
        <f>病理診断科ブロック!K210</f>
        <v/>
      </c>
      <c r="B201" s="16" t="str">
        <f>病理診断科ブロック!S210</f>
        <v/>
      </c>
      <c r="C201" s="16" t="str">
        <f>病理診断科ブロック!P210</f>
        <v/>
      </c>
    </row>
    <row r="202" spans="1:3" x14ac:dyDescent="0.15">
      <c r="A202" s="13" t="str">
        <f>病理診断科ブロック!K211</f>
        <v/>
      </c>
      <c r="B202" s="13" t="str">
        <f>病理診断科ブロック!S211</f>
        <v/>
      </c>
      <c r="C202" s="13" t="str">
        <f>病理診断科ブロック!P211</f>
        <v/>
      </c>
    </row>
    <row r="203" spans="1:3" x14ac:dyDescent="0.15">
      <c r="A203" s="16" t="str">
        <f>病理診断科ブロック!K212</f>
        <v/>
      </c>
      <c r="B203" s="16" t="str">
        <f>病理診断科ブロック!S212</f>
        <v/>
      </c>
      <c r="C203" s="16" t="str">
        <f>病理診断科ブロック!P212</f>
        <v/>
      </c>
    </row>
    <row r="204" spans="1:3" x14ac:dyDescent="0.15">
      <c r="A204" s="13" t="str">
        <f>病理診断科ブロック!K213</f>
        <v/>
      </c>
      <c r="B204" s="13" t="str">
        <f>病理診断科ブロック!S213</f>
        <v/>
      </c>
      <c r="C204" s="13" t="str">
        <f>病理診断科ブロック!P213</f>
        <v/>
      </c>
    </row>
    <row r="205" spans="1:3" x14ac:dyDescent="0.15">
      <c r="A205" s="16" t="str">
        <f>病理診断科ブロック!K214</f>
        <v/>
      </c>
      <c r="B205" s="16" t="str">
        <f>病理診断科ブロック!S214</f>
        <v/>
      </c>
      <c r="C205" s="16" t="str">
        <f>病理診断科ブロック!P214</f>
        <v/>
      </c>
    </row>
    <row r="206" spans="1:3" x14ac:dyDescent="0.15">
      <c r="A206" s="13" t="str">
        <f>病理診断科ブロック!K215</f>
        <v/>
      </c>
      <c r="B206" s="13" t="str">
        <f>病理診断科ブロック!S215</f>
        <v/>
      </c>
      <c r="C206" s="13" t="str">
        <f>病理診断科ブロック!P215</f>
        <v/>
      </c>
    </row>
    <row r="207" spans="1:3" x14ac:dyDescent="0.15">
      <c r="A207" s="16" t="str">
        <f>病理診断科ブロック!K216</f>
        <v/>
      </c>
      <c r="B207" s="16" t="str">
        <f>病理診断科ブロック!S216</f>
        <v/>
      </c>
      <c r="C207" s="16" t="str">
        <f>病理診断科ブロック!P216</f>
        <v/>
      </c>
    </row>
    <row r="208" spans="1:3" x14ac:dyDescent="0.15">
      <c r="A208" s="13" t="str">
        <f>病理診断科ブロック!K217</f>
        <v/>
      </c>
      <c r="B208" s="13" t="str">
        <f>病理診断科ブロック!S217</f>
        <v/>
      </c>
      <c r="C208" s="13" t="str">
        <f>病理診断科ブロック!P217</f>
        <v/>
      </c>
    </row>
    <row r="209" spans="1:3" x14ac:dyDescent="0.15">
      <c r="A209" s="16" t="str">
        <f>病理診断科ブロック!K218</f>
        <v/>
      </c>
      <c r="B209" s="16" t="str">
        <f>病理診断科ブロック!S218</f>
        <v/>
      </c>
      <c r="C209" s="16" t="str">
        <f>病理診断科ブロック!P218</f>
        <v/>
      </c>
    </row>
    <row r="210" spans="1:3" x14ac:dyDescent="0.15">
      <c r="A210" s="13" t="str">
        <f>病理診断科ブロック!K219</f>
        <v/>
      </c>
      <c r="B210" s="13" t="str">
        <f>病理診断科ブロック!S219</f>
        <v/>
      </c>
      <c r="C210" s="13" t="str">
        <f>病理診断科ブロック!P219</f>
        <v/>
      </c>
    </row>
    <row r="211" spans="1:3" x14ac:dyDescent="0.15">
      <c r="A211" s="16" t="str">
        <f>病理診断科ブロック!K220</f>
        <v/>
      </c>
      <c r="B211" s="16" t="str">
        <f>病理診断科ブロック!S220</f>
        <v/>
      </c>
      <c r="C211" s="16" t="str">
        <f>病理診断科ブロック!P220</f>
        <v/>
      </c>
    </row>
    <row r="212" spans="1:3" x14ac:dyDescent="0.15">
      <c r="A212" s="13" t="str">
        <f>病理診断科ブロック!K221</f>
        <v/>
      </c>
      <c r="B212" s="13" t="str">
        <f>病理診断科ブロック!S221</f>
        <v/>
      </c>
      <c r="C212" s="13" t="str">
        <f>病理診断科ブロック!P221</f>
        <v/>
      </c>
    </row>
    <row r="213" spans="1:3" x14ac:dyDescent="0.15">
      <c r="A213" s="16" t="str">
        <f>病理診断科ブロック!K222</f>
        <v/>
      </c>
      <c r="B213" s="16" t="str">
        <f>病理診断科ブロック!S222</f>
        <v/>
      </c>
      <c r="C213" s="16" t="str">
        <f>病理診断科ブロック!P222</f>
        <v/>
      </c>
    </row>
    <row r="214" spans="1:3" x14ac:dyDescent="0.15">
      <c r="A214" s="13" t="str">
        <f>病理診断科ブロック!K223</f>
        <v/>
      </c>
      <c r="B214" s="13" t="str">
        <f>病理診断科ブロック!S223</f>
        <v/>
      </c>
      <c r="C214" s="13" t="str">
        <f>病理診断科ブロック!P223</f>
        <v/>
      </c>
    </row>
    <row r="215" spans="1:3" x14ac:dyDescent="0.15">
      <c r="A215" s="16" t="str">
        <f>病理診断科ブロック!K224</f>
        <v/>
      </c>
      <c r="B215" s="16" t="str">
        <f>病理診断科ブロック!S224</f>
        <v/>
      </c>
      <c r="C215" s="16" t="str">
        <f>病理診断科ブロック!P224</f>
        <v/>
      </c>
    </row>
    <row r="216" spans="1:3" x14ac:dyDescent="0.15">
      <c r="A216" s="13" t="str">
        <f>病理診断科ブロック!K225</f>
        <v/>
      </c>
      <c r="B216" s="13" t="str">
        <f>病理診断科ブロック!S225</f>
        <v/>
      </c>
      <c r="C216" s="13" t="str">
        <f>病理診断科ブロック!P225</f>
        <v/>
      </c>
    </row>
    <row r="217" spans="1:3" x14ac:dyDescent="0.15">
      <c r="A217" s="16" t="str">
        <f>病理診断科ブロック!K226</f>
        <v/>
      </c>
      <c r="B217" s="16" t="str">
        <f>病理診断科ブロック!S226</f>
        <v/>
      </c>
      <c r="C217" s="16" t="str">
        <f>病理診断科ブロック!P226</f>
        <v/>
      </c>
    </row>
    <row r="218" spans="1:3" x14ac:dyDescent="0.15">
      <c r="A218" s="13" t="str">
        <f>病理診断科ブロック!K227</f>
        <v/>
      </c>
      <c r="B218" s="13" t="str">
        <f>病理診断科ブロック!S227</f>
        <v/>
      </c>
      <c r="C218" s="13" t="str">
        <f>病理診断科ブロック!P227</f>
        <v/>
      </c>
    </row>
    <row r="219" spans="1:3" x14ac:dyDescent="0.15">
      <c r="A219" s="16" t="str">
        <f>病理診断科ブロック!K228</f>
        <v/>
      </c>
      <c r="B219" s="16" t="str">
        <f>病理診断科ブロック!S228</f>
        <v/>
      </c>
      <c r="C219" s="16" t="str">
        <f>病理診断科ブロック!P228</f>
        <v/>
      </c>
    </row>
    <row r="220" spans="1:3" x14ac:dyDescent="0.15">
      <c r="A220" s="13" t="str">
        <f>病理診断科ブロック!K229</f>
        <v/>
      </c>
      <c r="B220" s="13" t="str">
        <f>病理診断科ブロック!S229</f>
        <v/>
      </c>
      <c r="C220" s="13" t="str">
        <f>病理診断科ブロック!P229</f>
        <v/>
      </c>
    </row>
    <row r="221" spans="1:3" x14ac:dyDescent="0.15">
      <c r="A221" s="16" t="str">
        <f>病理診断科ブロック!K230</f>
        <v/>
      </c>
      <c r="B221" s="16" t="str">
        <f>病理診断科ブロック!S230</f>
        <v/>
      </c>
      <c r="C221" s="16" t="str">
        <f>病理診断科ブロック!P230</f>
        <v/>
      </c>
    </row>
    <row r="222" spans="1:3" x14ac:dyDescent="0.15">
      <c r="A222" s="13" t="str">
        <f>病理診断科ブロック!K231</f>
        <v/>
      </c>
      <c r="B222" s="13" t="str">
        <f>病理診断科ブロック!S231</f>
        <v/>
      </c>
      <c r="C222" s="13" t="str">
        <f>病理診断科ブロック!P231</f>
        <v/>
      </c>
    </row>
    <row r="223" spans="1:3" x14ac:dyDescent="0.15">
      <c r="A223" s="16" t="str">
        <f>病理診断科ブロック!K232</f>
        <v/>
      </c>
      <c r="B223" s="16" t="str">
        <f>病理診断科ブロック!S232</f>
        <v/>
      </c>
      <c r="C223" s="16" t="str">
        <f>病理診断科ブロック!P232</f>
        <v/>
      </c>
    </row>
    <row r="224" spans="1:3" x14ac:dyDescent="0.15">
      <c r="A224" s="13" t="str">
        <f>病理診断科ブロック!K233</f>
        <v/>
      </c>
      <c r="B224" s="13" t="str">
        <f>病理診断科ブロック!S233</f>
        <v/>
      </c>
      <c r="C224" s="13" t="str">
        <f>病理診断科ブロック!P233</f>
        <v/>
      </c>
    </row>
    <row r="225" spans="1:3" x14ac:dyDescent="0.15">
      <c r="A225" s="16" t="str">
        <f>病理診断科ブロック!K234</f>
        <v/>
      </c>
      <c r="B225" s="16" t="str">
        <f>病理診断科ブロック!S234</f>
        <v/>
      </c>
      <c r="C225" s="16" t="str">
        <f>病理診断科ブロック!P234</f>
        <v/>
      </c>
    </row>
    <row r="226" spans="1:3" x14ac:dyDescent="0.15">
      <c r="A226" s="13" t="str">
        <f>病理診断科ブロック!K235</f>
        <v/>
      </c>
      <c r="B226" s="13" t="str">
        <f>病理診断科ブロック!S235</f>
        <v/>
      </c>
      <c r="C226" s="13" t="str">
        <f>病理診断科ブロック!P235</f>
        <v/>
      </c>
    </row>
    <row r="227" spans="1:3" x14ac:dyDescent="0.15">
      <c r="A227" s="16" t="str">
        <f>病理診断科ブロック!K236</f>
        <v/>
      </c>
      <c r="B227" s="16" t="str">
        <f>病理診断科ブロック!S236</f>
        <v/>
      </c>
      <c r="C227" s="16" t="str">
        <f>病理診断科ブロック!P236</f>
        <v/>
      </c>
    </row>
    <row r="228" spans="1:3" x14ac:dyDescent="0.15">
      <c r="A228" s="13" t="str">
        <f>病理診断科ブロック!K237</f>
        <v/>
      </c>
      <c r="B228" s="13" t="str">
        <f>病理診断科ブロック!S237</f>
        <v/>
      </c>
      <c r="C228" s="13" t="str">
        <f>病理診断科ブロック!P237</f>
        <v/>
      </c>
    </row>
    <row r="229" spans="1:3" x14ac:dyDescent="0.15">
      <c r="A229" s="16" t="str">
        <f>病理診断科ブロック!K238</f>
        <v/>
      </c>
      <c r="B229" s="16" t="str">
        <f>病理診断科ブロック!S238</f>
        <v/>
      </c>
      <c r="C229" s="16" t="str">
        <f>病理診断科ブロック!P238</f>
        <v/>
      </c>
    </row>
    <row r="230" spans="1:3" x14ac:dyDescent="0.15">
      <c r="A230" s="13" t="str">
        <f>病理診断科ブロック!K239</f>
        <v/>
      </c>
      <c r="B230" s="13" t="str">
        <f>病理診断科ブロック!S239</f>
        <v/>
      </c>
      <c r="C230" s="13" t="str">
        <f>病理診断科ブロック!P239</f>
        <v/>
      </c>
    </row>
    <row r="231" spans="1:3" x14ac:dyDescent="0.15">
      <c r="A231" s="16" t="str">
        <f>病理診断科ブロック!K240</f>
        <v/>
      </c>
      <c r="B231" s="16" t="str">
        <f>病理診断科ブロック!S240</f>
        <v/>
      </c>
      <c r="C231" s="16" t="str">
        <f>病理診断科ブロック!P240</f>
        <v/>
      </c>
    </row>
    <row r="232" spans="1:3" x14ac:dyDescent="0.15">
      <c r="A232" s="13" t="str">
        <f>病理診断科ブロック!K241</f>
        <v/>
      </c>
      <c r="B232" s="13" t="str">
        <f>病理診断科ブロック!S241</f>
        <v/>
      </c>
      <c r="C232" s="13" t="str">
        <f>病理診断科ブロック!P241</f>
        <v/>
      </c>
    </row>
    <row r="233" spans="1:3" x14ac:dyDescent="0.15">
      <c r="A233" s="16" t="str">
        <f>病理診断科ブロック!K242</f>
        <v/>
      </c>
      <c r="B233" s="16" t="str">
        <f>病理診断科ブロック!S242</f>
        <v/>
      </c>
      <c r="C233" s="16" t="str">
        <f>病理診断科ブロック!P242</f>
        <v/>
      </c>
    </row>
    <row r="234" spans="1:3" x14ac:dyDescent="0.15">
      <c r="A234" s="13" t="str">
        <f>病理診断科ブロック!K243</f>
        <v/>
      </c>
      <c r="B234" s="13" t="str">
        <f>病理診断科ブロック!S243</f>
        <v/>
      </c>
      <c r="C234" s="13" t="str">
        <f>病理診断科ブロック!P243</f>
        <v/>
      </c>
    </row>
    <row r="235" spans="1:3" x14ac:dyDescent="0.15">
      <c r="A235" s="16" t="str">
        <f>病理診断科ブロック!K244</f>
        <v/>
      </c>
      <c r="B235" s="16" t="str">
        <f>病理診断科ブロック!S244</f>
        <v/>
      </c>
      <c r="C235" s="16" t="str">
        <f>病理診断科ブロック!P244</f>
        <v/>
      </c>
    </row>
    <row r="236" spans="1:3" x14ac:dyDescent="0.15">
      <c r="A236" s="13" t="str">
        <f>病理診断科ブロック!K245</f>
        <v/>
      </c>
      <c r="B236" s="13" t="str">
        <f>病理診断科ブロック!S245</f>
        <v/>
      </c>
      <c r="C236" s="13" t="str">
        <f>病理診断科ブロック!P245</f>
        <v/>
      </c>
    </row>
    <row r="237" spans="1:3" x14ac:dyDescent="0.15">
      <c r="A237" s="16" t="str">
        <f>病理診断科ブロック!K246</f>
        <v/>
      </c>
      <c r="B237" s="16" t="str">
        <f>病理診断科ブロック!S246</f>
        <v/>
      </c>
      <c r="C237" s="16" t="str">
        <f>病理診断科ブロック!P246</f>
        <v/>
      </c>
    </row>
    <row r="238" spans="1:3" x14ac:dyDescent="0.15">
      <c r="A238" s="13" t="str">
        <f>病理診断科ブロック!K247</f>
        <v/>
      </c>
      <c r="B238" s="13" t="str">
        <f>病理診断科ブロック!S247</f>
        <v/>
      </c>
      <c r="C238" s="13" t="str">
        <f>病理診断科ブロック!P247</f>
        <v/>
      </c>
    </row>
    <row r="239" spans="1:3" x14ac:dyDescent="0.15">
      <c r="A239" s="16" t="str">
        <f>病理診断科ブロック!K248</f>
        <v/>
      </c>
      <c r="B239" s="16" t="str">
        <f>病理診断科ブロック!S248</f>
        <v/>
      </c>
      <c r="C239" s="16" t="str">
        <f>病理診断科ブロック!P248</f>
        <v/>
      </c>
    </row>
    <row r="240" spans="1:3" x14ac:dyDescent="0.15">
      <c r="A240" s="13" t="str">
        <f>病理診断科ブロック!K249</f>
        <v/>
      </c>
      <c r="B240" s="13" t="str">
        <f>病理診断科ブロック!S249</f>
        <v/>
      </c>
      <c r="C240" s="13" t="str">
        <f>病理診断科ブロック!P249</f>
        <v/>
      </c>
    </row>
    <row r="241" spans="1:3" x14ac:dyDescent="0.15">
      <c r="A241" s="16" t="str">
        <f>病理診断科ブロック!K250</f>
        <v/>
      </c>
      <c r="B241" s="16" t="str">
        <f>病理診断科ブロック!S250</f>
        <v/>
      </c>
      <c r="C241" s="16" t="str">
        <f>病理診断科ブロック!P250</f>
        <v/>
      </c>
    </row>
    <row r="242" spans="1:3" x14ac:dyDescent="0.15">
      <c r="A242" s="13" t="str">
        <f>病理診断科ブロック!K251</f>
        <v/>
      </c>
      <c r="B242" s="13" t="str">
        <f>病理診断科ブロック!S251</f>
        <v/>
      </c>
      <c r="C242" s="13" t="str">
        <f>病理診断科ブロック!P251</f>
        <v/>
      </c>
    </row>
    <row r="243" spans="1:3" x14ac:dyDescent="0.15">
      <c r="A243" s="16" t="str">
        <f>病理診断科ブロック!K252</f>
        <v/>
      </c>
      <c r="B243" s="16" t="str">
        <f>病理診断科ブロック!S252</f>
        <v/>
      </c>
      <c r="C243" s="16" t="str">
        <f>病理診断科ブロック!P252</f>
        <v/>
      </c>
    </row>
    <row r="244" spans="1:3" x14ac:dyDescent="0.15">
      <c r="A244" s="13" t="str">
        <f>病理診断科ブロック!K253</f>
        <v/>
      </c>
      <c r="B244" s="13" t="str">
        <f>病理診断科ブロック!S253</f>
        <v/>
      </c>
      <c r="C244" s="13" t="str">
        <f>病理診断科ブロック!P253</f>
        <v/>
      </c>
    </row>
    <row r="245" spans="1:3" x14ac:dyDescent="0.15">
      <c r="A245" s="16" t="str">
        <f>病理診断科ブロック!K254</f>
        <v/>
      </c>
      <c r="B245" s="16" t="str">
        <f>病理診断科ブロック!S254</f>
        <v/>
      </c>
      <c r="C245" s="16" t="str">
        <f>病理診断科ブロック!P254</f>
        <v/>
      </c>
    </row>
    <row r="246" spans="1:3" x14ac:dyDescent="0.15">
      <c r="A246" s="13" t="str">
        <f>病理診断科ブロック!K255</f>
        <v/>
      </c>
      <c r="B246" s="13" t="str">
        <f>病理診断科ブロック!S255</f>
        <v/>
      </c>
      <c r="C246" s="13" t="str">
        <f>病理診断科ブロック!P255</f>
        <v/>
      </c>
    </row>
    <row r="247" spans="1:3" x14ac:dyDescent="0.15">
      <c r="A247" s="16" t="str">
        <f>病理診断科ブロック!K256</f>
        <v/>
      </c>
      <c r="B247" s="16" t="str">
        <f>病理診断科ブロック!S256</f>
        <v/>
      </c>
      <c r="C247" s="16" t="str">
        <f>病理診断科ブロック!P256</f>
        <v/>
      </c>
    </row>
    <row r="248" spans="1:3" x14ac:dyDescent="0.15">
      <c r="A248" s="13" t="str">
        <f>病理診断科ブロック!K257</f>
        <v/>
      </c>
      <c r="B248" s="13" t="str">
        <f>病理診断科ブロック!S257</f>
        <v/>
      </c>
      <c r="C248" s="13" t="str">
        <f>病理診断科ブロック!P257</f>
        <v/>
      </c>
    </row>
    <row r="249" spans="1:3" x14ac:dyDescent="0.15">
      <c r="A249" s="16" t="str">
        <f>病理診断科ブロック!K258</f>
        <v/>
      </c>
      <c r="B249" s="16" t="str">
        <f>病理診断科ブロック!S258</f>
        <v/>
      </c>
      <c r="C249" s="16" t="str">
        <f>病理診断科ブロック!P258</f>
        <v/>
      </c>
    </row>
    <row r="250" spans="1:3" x14ac:dyDescent="0.15">
      <c r="A250" s="13" t="str">
        <f>病理診断科ブロック!K259</f>
        <v/>
      </c>
      <c r="B250" s="13" t="str">
        <f>病理診断科ブロック!S259</f>
        <v/>
      </c>
      <c r="C250" s="13" t="str">
        <f>病理診断科ブロック!P259</f>
        <v/>
      </c>
    </row>
    <row r="251" spans="1:3" x14ac:dyDescent="0.15">
      <c r="A251" s="16" t="str">
        <f>病理診断科ブロック!K260</f>
        <v/>
      </c>
      <c r="B251" s="16" t="str">
        <f>病理診断科ブロック!S260</f>
        <v/>
      </c>
      <c r="C251" s="16" t="str">
        <f>病理診断科ブロック!P260</f>
        <v/>
      </c>
    </row>
    <row r="252" spans="1:3" x14ac:dyDescent="0.15">
      <c r="A252" s="13" t="str">
        <f>病理診断科ブロック!K261</f>
        <v/>
      </c>
      <c r="B252" s="13" t="str">
        <f>病理診断科ブロック!S261</f>
        <v/>
      </c>
      <c r="C252" s="13" t="str">
        <f>病理診断科ブロック!P261</f>
        <v/>
      </c>
    </row>
    <row r="253" spans="1:3" x14ac:dyDescent="0.15">
      <c r="A253" s="16" t="str">
        <f>病理診断科ブロック!K262</f>
        <v/>
      </c>
      <c r="B253" s="16" t="str">
        <f>病理診断科ブロック!S262</f>
        <v/>
      </c>
      <c r="C253" s="16" t="str">
        <f>病理診断科ブロック!P262</f>
        <v/>
      </c>
    </row>
    <row r="254" spans="1:3" x14ac:dyDescent="0.15">
      <c r="A254" s="13" t="str">
        <f>病理診断科ブロック!K263</f>
        <v/>
      </c>
      <c r="B254" s="13" t="str">
        <f>病理診断科ブロック!S263</f>
        <v/>
      </c>
      <c r="C254" s="13" t="str">
        <f>病理診断科ブロック!P263</f>
        <v/>
      </c>
    </row>
    <row r="255" spans="1:3" x14ac:dyDescent="0.15">
      <c r="A255" s="16" t="str">
        <f>病理診断科ブロック!K264</f>
        <v/>
      </c>
      <c r="B255" s="16" t="str">
        <f>病理診断科ブロック!S264</f>
        <v/>
      </c>
      <c r="C255" s="16" t="str">
        <f>病理診断科ブロック!P264</f>
        <v/>
      </c>
    </row>
    <row r="256" spans="1:3" x14ac:dyDescent="0.15">
      <c r="A256" s="13" t="str">
        <f>病理診断科ブロック!K265</f>
        <v/>
      </c>
      <c r="B256" s="13" t="str">
        <f>病理診断科ブロック!S265</f>
        <v/>
      </c>
      <c r="C256" s="13" t="str">
        <f>病理診断科ブロック!P265</f>
        <v/>
      </c>
    </row>
    <row r="257" spans="1:3" x14ac:dyDescent="0.15">
      <c r="A257" s="16" t="str">
        <f>病理診断科ブロック!K266</f>
        <v/>
      </c>
      <c r="B257" s="16" t="str">
        <f>病理診断科ブロック!S266</f>
        <v/>
      </c>
      <c r="C257" s="16" t="str">
        <f>病理診断科ブロック!P266</f>
        <v/>
      </c>
    </row>
    <row r="258" spans="1:3" x14ac:dyDescent="0.15">
      <c r="A258" s="13" t="str">
        <f>病理診断科ブロック!K267</f>
        <v/>
      </c>
      <c r="B258" s="13" t="str">
        <f>病理診断科ブロック!S267</f>
        <v/>
      </c>
      <c r="C258" s="13" t="str">
        <f>病理診断科ブロック!P267</f>
        <v/>
      </c>
    </row>
    <row r="259" spans="1:3" x14ac:dyDescent="0.15">
      <c r="A259" s="16" t="str">
        <f>病理診断科ブロック!K268</f>
        <v/>
      </c>
      <c r="B259" s="16" t="str">
        <f>病理診断科ブロック!S268</f>
        <v/>
      </c>
      <c r="C259" s="16" t="str">
        <f>病理診断科ブロック!P268</f>
        <v/>
      </c>
    </row>
    <row r="260" spans="1:3" x14ac:dyDescent="0.15">
      <c r="A260" s="13" t="str">
        <f>病理診断科ブロック!K269</f>
        <v/>
      </c>
      <c r="B260" s="13" t="str">
        <f>病理診断科ブロック!S269</f>
        <v/>
      </c>
      <c r="C260" s="13" t="str">
        <f>病理診断科ブロック!P269</f>
        <v/>
      </c>
    </row>
    <row r="261" spans="1:3" x14ac:dyDescent="0.15">
      <c r="A261" s="16" t="str">
        <f>病理診断科ブロック!K270</f>
        <v/>
      </c>
      <c r="B261" s="16" t="str">
        <f>病理診断科ブロック!S270</f>
        <v/>
      </c>
      <c r="C261" s="16" t="str">
        <f>病理診断科ブロック!P270</f>
        <v/>
      </c>
    </row>
    <row r="262" spans="1:3" x14ac:dyDescent="0.15">
      <c r="A262" s="13" t="str">
        <f>病理診断科ブロック!K271</f>
        <v/>
      </c>
      <c r="B262" s="13" t="str">
        <f>病理診断科ブロック!S271</f>
        <v/>
      </c>
      <c r="C262" s="13" t="str">
        <f>病理診断科ブロック!P271</f>
        <v/>
      </c>
    </row>
    <row r="263" spans="1:3" x14ac:dyDescent="0.15">
      <c r="A263" s="16" t="str">
        <f>病理診断科ブロック!K272</f>
        <v/>
      </c>
      <c r="B263" s="16" t="str">
        <f>病理診断科ブロック!S272</f>
        <v/>
      </c>
      <c r="C263" s="16" t="str">
        <f>病理診断科ブロック!P272</f>
        <v/>
      </c>
    </row>
    <row r="264" spans="1:3" x14ac:dyDescent="0.15">
      <c r="A264" s="13" t="str">
        <f>病理診断科ブロック!K273</f>
        <v/>
      </c>
      <c r="B264" s="13" t="str">
        <f>病理診断科ブロック!S273</f>
        <v/>
      </c>
      <c r="C264" s="13" t="str">
        <f>病理診断科ブロック!P273</f>
        <v/>
      </c>
    </row>
    <row r="265" spans="1:3" x14ac:dyDescent="0.15">
      <c r="A265" s="16" t="str">
        <f>病理診断科ブロック!K274</f>
        <v/>
      </c>
      <c r="B265" s="16" t="str">
        <f>病理診断科ブロック!S274</f>
        <v/>
      </c>
      <c r="C265" s="16" t="str">
        <f>病理診断科ブロック!P274</f>
        <v/>
      </c>
    </row>
    <row r="266" spans="1:3" x14ac:dyDescent="0.15">
      <c r="A266" s="13" t="str">
        <f>病理診断科ブロック!K275</f>
        <v/>
      </c>
      <c r="B266" s="13" t="str">
        <f>病理診断科ブロック!S275</f>
        <v/>
      </c>
      <c r="C266" s="13" t="str">
        <f>病理診断科ブロック!P275</f>
        <v/>
      </c>
    </row>
    <row r="267" spans="1:3" x14ac:dyDescent="0.15">
      <c r="A267" s="16" t="str">
        <f>病理診断科ブロック!K276</f>
        <v/>
      </c>
      <c r="B267" s="16" t="str">
        <f>病理診断科ブロック!S276</f>
        <v/>
      </c>
      <c r="C267" s="16" t="str">
        <f>病理診断科ブロック!P276</f>
        <v/>
      </c>
    </row>
    <row r="268" spans="1:3" x14ac:dyDescent="0.15">
      <c r="A268" s="13" t="str">
        <f>病理診断科ブロック!K277</f>
        <v/>
      </c>
      <c r="B268" s="13" t="str">
        <f>病理診断科ブロック!S277</f>
        <v/>
      </c>
      <c r="C268" s="13" t="str">
        <f>病理診断科ブロック!P277</f>
        <v/>
      </c>
    </row>
    <row r="269" spans="1:3" x14ac:dyDescent="0.15">
      <c r="A269" s="16" t="str">
        <f>病理診断科ブロック!K278</f>
        <v/>
      </c>
      <c r="B269" s="16" t="str">
        <f>病理診断科ブロック!S278</f>
        <v/>
      </c>
      <c r="C269" s="16" t="str">
        <f>病理診断科ブロック!P278</f>
        <v/>
      </c>
    </row>
    <row r="270" spans="1:3" x14ac:dyDescent="0.15">
      <c r="A270" s="13" t="str">
        <f>病理診断科ブロック!K279</f>
        <v/>
      </c>
      <c r="B270" s="13" t="str">
        <f>病理診断科ブロック!S279</f>
        <v/>
      </c>
      <c r="C270" s="13" t="str">
        <f>病理診断科ブロック!P279</f>
        <v/>
      </c>
    </row>
    <row r="271" spans="1:3" x14ac:dyDescent="0.15">
      <c r="A271" s="16" t="str">
        <f>病理診断科ブロック!K280</f>
        <v/>
      </c>
      <c r="B271" s="16" t="str">
        <f>病理診断科ブロック!S280</f>
        <v/>
      </c>
      <c r="C271" s="16" t="str">
        <f>病理診断科ブロック!P280</f>
        <v/>
      </c>
    </row>
    <row r="272" spans="1:3" x14ac:dyDescent="0.15">
      <c r="A272" s="13" t="str">
        <f>病理診断科ブロック!K281</f>
        <v/>
      </c>
      <c r="B272" s="13" t="str">
        <f>病理診断科ブロック!S281</f>
        <v/>
      </c>
      <c r="C272" s="13" t="str">
        <f>病理診断科ブロック!P281</f>
        <v/>
      </c>
    </row>
    <row r="273" spans="1:3" x14ac:dyDescent="0.15">
      <c r="A273" s="16" t="str">
        <f>病理診断科ブロック!K282</f>
        <v/>
      </c>
      <c r="B273" s="16" t="str">
        <f>病理診断科ブロック!S282</f>
        <v/>
      </c>
      <c r="C273" s="16" t="str">
        <f>病理診断科ブロック!P282</f>
        <v/>
      </c>
    </row>
    <row r="274" spans="1:3" x14ac:dyDescent="0.15">
      <c r="A274" s="13" t="str">
        <f>病理診断科ブロック!K283</f>
        <v/>
      </c>
      <c r="B274" s="13" t="str">
        <f>病理診断科ブロック!S283</f>
        <v/>
      </c>
      <c r="C274" s="13" t="str">
        <f>病理診断科ブロック!P283</f>
        <v/>
      </c>
    </row>
    <row r="275" spans="1:3" x14ac:dyDescent="0.15">
      <c r="A275" s="16" t="str">
        <f>病理診断科ブロック!K284</f>
        <v/>
      </c>
      <c r="B275" s="16" t="str">
        <f>病理診断科ブロック!S284</f>
        <v/>
      </c>
      <c r="C275" s="16" t="str">
        <f>病理診断科ブロック!P284</f>
        <v/>
      </c>
    </row>
    <row r="276" spans="1:3" x14ac:dyDescent="0.15">
      <c r="A276" s="13" t="str">
        <f>病理診断科ブロック!K285</f>
        <v/>
      </c>
      <c r="B276" s="13" t="str">
        <f>病理診断科ブロック!S285</f>
        <v/>
      </c>
      <c r="C276" s="13" t="str">
        <f>病理診断科ブロック!P285</f>
        <v/>
      </c>
    </row>
    <row r="277" spans="1:3" x14ac:dyDescent="0.15">
      <c r="A277" s="16" t="str">
        <f>病理診断科ブロック!K286</f>
        <v/>
      </c>
      <c r="B277" s="16" t="str">
        <f>病理診断科ブロック!S286</f>
        <v/>
      </c>
      <c r="C277" s="16" t="str">
        <f>病理診断科ブロック!P286</f>
        <v/>
      </c>
    </row>
    <row r="278" spans="1:3" x14ac:dyDescent="0.15">
      <c r="A278" s="13" t="str">
        <f>病理診断科ブロック!K287</f>
        <v/>
      </c>
      <c r="B278" s="13" t="str">
        <f>病理診断科ブロック!S287</f>
        <v/>
      </c>
      <c r="C278" s="13" t="str">
        <f>病理診断科ブロック!P287</f>
        <v/>
      </c>
    </row>
    <row r="279" spans="1:3" x14ac:dyDescent="0.15">
      <c r="A279" s="16" t="str">
        <f>病理診断科ブロック!K288</f>
        <v/>
      </c>
      <c r="B279" s="16" t="str">
        <f>病理診断科ブロック!S288</f>
        <v/>
      </c>
      <c r="C279" s="16" t="str">
        <f>病理診断科ブロック!P288</f>
        <v/>
      </c>
    </row>
    <row r="280" spans="1:3" x14ac:dyDescent="0.15">
      <c r="A280" s="13" t="str">
        <f>病理診断科ブロック!K289</f>
        <v/>
      </c>
      <c r="B280" s="13" t="str">
        <f>病理診断科ブロック!S289</f>
        <v/>
      </c>
      <c r="C280" s="13" t="str">
        <f>病理診断科ブロック!P289</f>
        <v/>
      </c>
    </row>
    <row r="281" spans="1:3" x14ac:dyDescent="0.15">
      <c r="A281" s="16" t="str">
        <f>病理診断科ブロック!K290</f>
        <v/>
      </c>
      <c r="B281" s="16" t="str">
        <f>病理診断科ブロック!S290</f>
        <v/>
      </c>
      <c r="C281" s="16" t="str">
        <f>病理診断科ブロック!P290</f>
        <v/>
      </c>
    </row>
    <row r="282" spans="1:3" x14ac:dyDescent="0.15">
      <c r="A282" s="13" t="str">
        <f>病理診断科ブロック!K291</f>
        <v/>
      </c>
      <c r="B282" s="13" t="str">
        <f>病理診断科ブロック!S291</f>
        <v/>
      </c>
      <c r="C282" s="13" t="str">
        <f>病理診断科ブロック!P291</f>
        <v/>
      </c>
    </row>
    <row r="283" spans="1:3" x14ac:dyDescent="0.15">
      <c r="A283" s="16" t="str">
        <f>病理診断科ブロック!K292</f>
        <v/>
      </c>
      <c r="B283" s="16" t="str">
        <f>病理診断科ブロック!S292</f>
        <v/>
      </c>
      <c r="C283" s="16" t="str">
        <f>病理診断科ブロック!P292</f>
        <v/>
      </c>
    </row>
    <row r="284" spans="1:3" x14ac:dyDescent="0.15">
      <c r="A284" s="13" t="str">
        <f>病理診断科ブロック!K293</f>
        <v/>
      </c>
      <c r="B284" s="13" t="str">
        <f>病理診断科ブロック!S293</f>
        <v/>
      </c>
      <c r="C284" s="13" t="str">
        <f>病理診断科ブロック!P293</f>
        <v/>
      </c>
    </row>
    <row r="285" spans="1:3" x14ac:dyDescent="0.15">
      <c r="A285" s="16" t="str">
        <f>病理診断科ブロック!K294</f>
        <v/>
      </c>
      <c r="B285" s="16" t="str">
        <f>病理診断科ブロック!S294</f>
        <v/>
      </c>
      <c r="C285" s="16" t="str">
        <f>病理診断科ブロック!P294</f>
        <v/>
      </c>
    </row>
    <row r="286" spans="1:3" x14ac:dyDescent="0.15">
      <c r="A286" s="13" t="str">
        <f>病理診断科ブロック!K295</f>
        <v/>
      </c>
      <c r="B286" s="13" t="str">
        <f>病理診断科ブロック!S295</f>
        <v/>
      </c>
      <c r="C286" s="13" t="str">
        <f>病理診断科ブロック!P295</f>
        <v/>
      </c>
    </row>
    <row r="287" spans="1:3" x14ac:dyDescent="0.15">
      <c r="A287" s="16" t="str">
        <f>病理診断科ブロック!K296</f>
        <v/>
      </c>
      <c r="B287" s="16" t="str">
        <f>病理診断科ブロック!S296</f>
        <v/>
      </c>
      <c r="C287" s="16" t="str">
        <f>病理診断科ブロック!P296</f>
        <v/>
      </c>
    </row>
    <row r="288" spans="1:3" x14ac:dyDescent="0.15">
      <c r="A288" s="13" t="str">
        <f>病理診断科ブロック!K297</f>
        <v/>
      </c>
      <c r="B288" s="13" t="str">
        <f>病理診断科ブロック!S297</f>
        <v/>
      </c>
      <c r="C288" s="13" t="str">
        <f>病理診断科ブロック!P297</f>
        <v/>
      </c>
    </row>
    <row r="289" spans="1:3" x14ac:dyDescent="0.15">
      <c r="A289" s="16" t="str">
        <f>病理診断科ブロック!K298</f>
        <v/>
      </c>
      <c r="B289" s="16" t="str">
        <f>病理診断科ブロック!S298</f>
        <v/>
      </c>
      <c r="C289" s="16" t="str">
        <f>病理診断科ブロック!P298</f>
        <v/>
      </c>
    </row>
    <row r="290" spans="1:3" x14ac:dyDescent="0.15">
      <c r="A290" s="13" t="str">
        <f>病理診断科ブロック!K299</f>
        <v/>
      </c>
      <c r="B290" s="13" t="str">
        <f>病理診断科ブロック!S299</f>
        <v/>
      </c>
      <c r="C290" s="13" t="str">
        <f>病理診断科ブロック!P299</f>
        <v/>
      </c>
    </row>
    <row r="291" spans="1:3" x14ac:dyDescent="0.15">
      <c r="A291" s="16" t="str">
        <f>病理診断科ブロック!K300</f>
        <v/>
      </c>
      <c r="B291" s="16" t="str">
        <f>病理診断科ブロック!S300</f>
        <v/>
      </c>
      <c r="C291" s="16" t="str">
        <f>病理診断科ブロック!P300</f>
        <v/>
      </c>
    </row>
    <row r="292" spans="1:3" x14ac:dyDescent="0.15">
      <c r="A292" s="13" t="str">
        <f>病理診断科ブロック!K301</f>
        <v/>
      </c>
      <c r="B292" s="13" t="str">
        <f>病理診断科ブロック!S301</f>
        <v/>
      </c>
      <c r="C292" s="13" t="str">
        <f>病理診断科ブロック!P301</f>
        <v/>
      </c>
    </row>
    <row r="293" spans="1:3" x14ac:dyDescent="0.15">
      <c r="A293" s="16" t="str">
        <f>病理診断科ブロック!K302</f>
        <v/>
      </c>
      <c r="B293" s="16" t="str">
        <f>病理診断科ブロック!S302</f>
        <v/>
      </c>
      <c r="C293" s="16" t="str">
        <f>病理診断科ブロック!P302</f>
        <v/>
      </c>
    </row>
    <row r="294" spans="1:3" x14ac:dyDescent="0.15">
      <c r="A294" s="13" t="str">
        <f>病理診断科ブロック!K303</f>
        <v/>
      </c>
      <c r="B294" s="13" t="str">
        <f>病理診断科ブロック!S303</f>
        <v/>
      </c>
      <c r="C294" s="13" t="str">
        <f>病理診断科ブロック!P303</f>
        <v/>
      </c>
    </row>
    <row r="295" spans="1:3" x14ac:dyDescent="0.15">
      <c r="A295" s="16" t="str">
        <f>病理診断科ブロック!K304</f>
        <v/>
      </c>
      <c r="B295" s="16" t="str">
        <f>病理診断科ブロック!S304</f>
        <v/>
      </c>
      <c r="C295" s="16" t="str">
        <f>病理診断科ブロック!P304</f>
        <v/>
      </c>
    </row>
    <row r="296" spans="1:3" x14ac:dyDescent="0.15">
      <c r="A296" s="13" t="str">
        <f>病理診断科ブロック!K305</f>
        <v/>
      </c>
      <c r="B296" s="13" t="str">
        <f>病理診断科ブロック!S305</f>
        <v/>
      </c>
      <c r="C296" s="13" t="str">
        <f>病理診断科ブロック!P305</f>
        <v/>
      </c>
    </row>
    <row r="297" spans="1:3" x14ac:dyDescent="0.15">
      <c r="A297" s="16" t="str">
        <f>病理診断科ブロック!K306</f>
        <v/>
      </c>
      <c r="B297" s="16" t="str">
        <f>病理診断科ブロック!S306</f>
        <v/>
      </c>
      <c r="C297" s="16" t="str">
        <f>病理診断科ブロック!P306</f>
        <v/>
      </c>
    </row>
    <row r="298" spans="1:3" x14ac:dyDescent="0.15">
      <c r="A298" s="13" t="str">
        <f>病理診断科ブロック!K307</f>
        <v/>
      </c>
      <c r="B298" s="13" t="str">
        <f>病理診断科ブロック!S307</f>
        <v/>
      </c>
      <c r="C298" s="13" t="str">
        <f>病理診断科ブロック!P307</f>
        <v/>
      </c>
    </row>
    <row r="299" spans="1:3" x14ac:dyDescent="0.15">
      <c r="A299" s="16" t="str">
        <f>病理診断科ブロック!K308</f>
        <v/>
      </c>
      <c r="B299" s="16" t="str">
        <f>病理診断科ブロック!S308</f>
        <v/>
      </c>
      <c r="C299" s="16" t="str">
        <f>病理診断科ブロック!P308</f>
        <v/>
      </c>
    </row>
    <row r="300" spans="1:3" x14ac:dyDescent="0.15">
      <c r="A300" s="13" t="str">
        <f>病理診断科ブロック!K309</f>
        <v/>
      </c>
      <c r="B300" s="13" t="str">
        <f>病理診断科ブロック!S309</f>
        <v/>
      </c>
      <c r="C300" s="13" t="str">
        <f>病理診断科ブロック!P309</f>
        <v/>
      </c>
    </row>
    <row r="301" spans="1:3" x14ac:dyDescent="0.15">
      <c r="A301" s="16" t="str">
        <f>病理診断科ブロック!K310</f>
        <v/>
      </c>
      <c r="B301" s="16" t="str">
        <f>病理診断科ブロック!S310</f>
        <v/>
      </c>
      <c r="C301" s="16" t="str">
        <f>病理診断科ブロック!P310</f>
        <v/>
      </c>
    </row>
    <row r="302" spans="1:3" x14ac:dyDescent="0.15">
      <c r="A302" s="13" t="str">
        <f>病理診断科ブロック!K311</f>
        <v/>
      </c>
      <c r="B302" s="13" t="str">
        <f>病理診断科ブロック!S311</f>
        <v/>
      </c>
      <c r="C302" s="13" t="str">
        <f>病理診断科ブロック!P311</f>
        <v/>
      </c>
    </row>
    <row r="303" spans="1:3" x14ac:dyDescent="0.15">
      <c r="A303" s="16" t="str">
        <f>病理診断科ブロック!K312</f>
        <v/>
      </c>
      <c r="B303" s="16" t="str">
        <f>病理診断科ブロック!S312</f>
        <v/>
      </c>
      <c r="C303" s="16" t="str">
        <f>病理診断科ブロック!P312</f>
        <v/>
      </c>
    </row>
    <row r="304" spans="1:3" x14ac:dyDescent="0.15">
      <c r="A304" s="13" t="str">
        <f>病理診断科ブロック!K313</f>
        <v/>
      </c>
      <c r="B304" s="13" t="str">
        <f>病理診断科ブロック!S313</f>
        <v/>
      </c>
      <c r="C304" s="13" t="str">
        <f>病理診断科ブロック!P313</f>
        <v/>
      </c>
    </row>
    <row r="305" spans="1:3" x14ac:dyDescent="0.15">
      <c r="A305" s="16" t="str">
        <f>病理診断科ブロック!K314</f>
        <v/>
      </c>
      <c r="B305" s="16" t="str">
        <f>病理診断科ブロック!S314</f>
        <v/>
      </c>
      <c r="C305" s="16" t="str">
        <f>病理診断科ブロック!P314</f>
        <v/>
      </c>
    </row>
    <row r="306" spans="1:3" x14ac:dyDescent="0.15">
      <c r="A306" s="13" t="str">
        <f>病理診断科ブロック!K315</f>
        <v/>
      </c>
      <c r="B306" s="13" t="str">
        <f>病理診断科ブロック!S315</f>
        <v/>
      </c>
      <c r="C306" s="13" t="str">
        <f>病理診断科ブロック!P315</f>
        <v/>
      </c>
    </row>
    <row r="307" spans="1:3" x14ac:dyDescent="0.15">
      <c r="A307" s="16" t="str">
        <f>病理診断科ブロック!K316</f>
        <v/>
      </c>
      <c r="B307" s="16" t="str">
        <f>病理診断科ブロック!S316</f>
        <v/>
      </c>
      <c r="C307" s="16" t="str">
        <f>病理診断科ブロック!P316</f>
        <v/>
      </c>
    </row>
    <row r="308" spans="1:3" x14ac:dyDescent="0.15">
      <c r="A308" s="13" t="str">
        <f>病理診断科ブロック!K317</f>
        <v/>
      </c>
      <c r="B308" s="13" t="str">
        <f>病理診断科ブロック!S317</f>
        <v/>
      </c>
      <c r="C308" s="13" t="str">
        <f>病理診断科ブロック!P317</f>
        <v/>
      </c>
    </row>
    <row r="309" spans="1:3" x14ac:dyDescent="0.15">
      <c r="A309" s="16" t="str">
        <f>病理診断科ブロック!K318</f>
        <v/>
      </c>
      <c r="B309" s="16" t="str">
        <f>病理診断科ブロック!S318</f>
        <v/>
      </c>
      <c r="C309" s="16" t="str">
        <f>病理診断科ブロック!P318</f>
        <v/>
      </c>
    </row>
    <row r="310" spans="1:3" x14ac:dyDescent="0.15">
      <c r="A310" s="13" t="str">
        <f>病理診断科ブロック!K319</f>
        <v/>
      </c>
      <c r="B310" s="13" t="str">
        <f>病理診断科ブロック!S319</f>
        <v/>
      </c>
      <c r="C310" s="13" t="str">
        <f>病理診断科ブロック!P319</f>
        <v/>
      </c>
    </row>
    <row r="311" spans="1:3" x14ac:dyDescent="0.15">
      <c r="A311" s="16" t="str">
        <f>病理診断科ブロック!K320</f>
        <v/>
      </c>
      <c r="B311" s="16" t="str">
        <f>病理診断科ブロック!S320</f>
        <v/>
      </c>
      <c r="C311" s="16" t="str">
        <f>病理診断科ブロック!P320</f>
        <v/>
      </c>
    </row>
    <row r="312" spans="1:3" x14ac:dyDescent="0.15">
      <c r="A312" s="13" t="str">
        <f>病理診断科ブロック!K321</f>
        <v/>
      </c>
      <c r="B312" s="13" t="str">
        <f>病理診断科ブロック!S321</f>
        <v/>
      </c>
      <c r="C312" s="13" t="str">
        <f>病理診断科ブロック!P321</f>
        <v/>
      </c>
    </row>
    <row r="313" spans="1:3" x14ac:dyDescent="0.15">
      <c r="A313" s="16" t="str">
        <f>病理診断科ブロック!K322</f>
        <v/>
      </c>
      <c r="B313" s="16" t="str">
        <f>病理診断科ブロック!S322</f>
        <v/>
      </c>
      <c r="C313" s="16" t="str">
        <f>病理診断科ブロック!P322</f>
        <v/>
      </c>
    </row>
    <row r="314" spans="1:3" x14ac:dyDescent="0.15">
      <c r="A314" s="13" t="str">
        <f>病理診断科ブロック!K323</f>
        <v/>
      </c>
      <c r="B314" s="13" t="str">
        <f>病理診断科ブロック!S323</f>
        <v/>
      </c>
      <c r="C314" s="13" t="str">
        <f>病理診断科ブロック!P323</f>
        <v/>
      </c>
    </row>
    <row r="315" spans="1:3" x14ac:dyDescent="0.15">
      <c r="A315" s="16" t="str">
        <f>病理診断科ブロック!K324</f>
        <v/>
      </c>
      <c r="B315" s="16" t="str">
        <f>病理診断科ブロック!S324</f>
        <v/>
      </c>
      <c r="C315" s="16" t="str">
        <f>病理診断科ブロック!P324</f>
        <v/>
      </c>
    </row>
    <row r="316" spans="1:3" x14ac:dyDescent="0.15">
      <c r="A316" s="13" t="str">
        <f>病理診断科ブロック!K325</f>
        <v/>
      </c>
      <c r="B316" s="13" t="str">
        <f>病理診断科ブロック!S325</f>
        <v/>
      </c>
      <c r="C316" s="13" t="str">
        <f>病理診断科ブロック!P325</f>
        <v/>
      </c>
    </row>
    <row r="317" spans="1:3" x14ac:dyDescent="0.15">
      <c r="A317" s="16" t="str">
        <f>病理診断科ブロック!K326</f>
        <v/>
      </c>
      <c r="B317" s="16" t="str">
        <f>病理診断科ブロック!S326</f>
        <v/>
      </c>
      <c r="C317" s="16" t="str">
        <f>病理診断科ブロック!P326</f>
        <v/>
      </c>
    </row>
    <row r="318" spans="1:3" x14ac:dyDescent="0.15">
      <c r="A318" s="13" t="str">
        <f>病理診断科ブロック!K327</f>
        <v/>
      </c>
      <c r="B318" s="13" t="str">
        <f>病理診断科ブロック!S327</f>
        <v/>
      </c>
      <c r="C318" s="13" t="str">
        <f>病理診断科ブロック!P327</f>
        <v/>
      </c>
    </row>
    <row r="319" spans="1:3" x14ac:dyDescent="0.15">
      <c r="A319" s="16" t="str">
        <f>病理診断科ブロック!K328</f>
        <v/>
      </c>
      <c r="B319" s="16" t="str">
        <f>病理診断科ブロック!S328</f>
        <v/>
      </c>
      <c r="C319" s="16" t="str">
        <f>病理診断科ブロック!P328</f>
        <v/>
      </c>
    </row>
    <row r="320" spans="1:3" x14ac:dyDescent="0.15">
      <c r="A320" s="13" t="str">
        <f>病理診断科ブロック!K329</f>
        <v/>
      </c>
      <c r="B320" s="13" t="str">
        <f>病理診断科ブロック!S329</f>
        <v/>
      </c>
      <c r="C320" s="13" t="str">
        <f>病理診断科ブロック!P329</f>
        <v/>
      </c>
    </row>
    <row r="321" spans="1:3" x14ac:dyDescent="0.15">
      <c r="A321" s="16" t="str">
        <f>病理診断科ブロック!K330</f>
        <v/>
      </c>
      <c r="B321" s="16" t="str">
        <f>病理診断科ブロック!S330</f>
        <v/>
      </c>
      <c r="C321" s="16" t="str">
        <f>病理診断科ブロック!P330</f>
        <v/>
      </c>
    </row>
    <row r="322" spans="1:3" x14ac:dyDescent="0.15">
      <c r="A322" s="13" t="str">
        <f>病理診断科ブロック!K331</f>
        <v/>
      </c>
      <c r="B322" s="13" t="str">
        <f>病理診断科ブロック!S331</f>
        <v/>
      </c>
      <c r="C322" s="13" t="str">
        <f>病理診断科ブロック!P331</f>
        <v/>
      </c>
    </row>
    <row r="323" spans="1:3" x14ac:dyDescent="0.15">
      <c r="A323" s="16" t="str">
        <f>病理診断科ブロック!K332</f>
        <v/>
      </c>
      <c r="B323" s="16" t="str">
        <f>病理診断科ブロック!S332</f>
        <v/>
      </c>
      <c r="C323" s="16" t="str">
        <f>病理診断科ブロック!P332</f>
        <v/>
      </c>
    </row>
    <row r="324" spans="1:3" x14ac:dyDescent="0.15">
      <c r="A324" s="13" t="str">
        <f>病理診断科ブロック!K333</f>
        <v/>
      </c>
      <c r="B324" s="13" t="str">
        <f>病理診断科ブロック!S333</f>
        <v/>
      </c>
      <c r="C324" s="13" t="str">
        <f>病理診断科ブロック!P333</f>
        <v/>
      </c>
    </row>
    <row r="325" spans="1:3" x14ac:dyDescent="0.15">
      <c r="A325" s="16" t="str">
        <f>病理診断科ブロック!K334</f>
        <v/>
      </c>
      <c r="B325" s="16" t="str">
        <f>病理診断科ブロック!S334</f>
        <v/>
      </c>
      <c r="C325" s="16" t="str">
        <f>病理診断科ブロック!P334</f>
        <v/>
      </c>
    </row>
    <row r="326" spans="1:3" x14ac:dyDescent="0.15">
      <c r="A326" s="13" t="str">
        <f>病理診断科ブロック!K335</f>
        <v/>
      </c>
      <c r="B326" s="13" t="str">
        <f>病理診断科ブロック!S335</f>
        <v/>
      </c>
      <c r="C326" s="13" t="str">
        <f>病理診断科ブロック!P335</f>
        <v/>
      </c>
    </row>
    <row r="327" spans="1:3" x14ac:dyDescent="0.15">
      <c r="A327" s="16" t="str">
        <f>病理診断科ブロック!K336</f>
        <v/>
      </c>
      <c r="B327" s="16" t="str">
        <f>病理診断科ブロック!S336</f>
        <v/>
      </c>
      <c r="C327" s="16" t="str">
        <f>病理診断科ブロック!P336</f>
        <v/>
      </c>
    </row>
    <row r="328" spans="1:3" x14ac:dyDescent="0.15">
      <c r="A328" s="13" t="str">
        <f>病理診断科ブロック!K337</f>
        <v/>
      </c>
      <c r="B328" s="13" t="str">
        <f>病理診断科ブロック!S337</f>
        <v/>
      </c>
      <c r="C328" s="13" t="str">
        <f>病理診断科ブロック!P337</f>
        <v/>
      </c>
    </row>
    <row r="329" spans="1:3" x14ac:dyDescent="0.15">
      <c r="A329" s="16" t="str">
        <f>病理診断科ブロック!K338</f>
        <v/>
      </c>
      <c r="B329" s="16" t="str">
        <f>病理診断科ブロック!S338</f>
        <v/>
      </c>
      <c r="C329" s="16" t="str">
        <f>病理診断科ブロック!P338</f>
        <v/>
      </c>
    </row>
    <row r="330" spans="1:3" x14ac:dyDescent="0.15">
      <c r="A330" s="13" t="str">
        <f>病理診断科ブロック!K339</f>
        <v/>
      </c>
      <c r="B330" s="13" t="str">
        <f>病理診断科ブロック!S339</f>
        <v/>
      </c>
      <c r="C330" s="13" t="str">
        <f>病理診断科ブロック!P339</f>
        <v/>
      </c>
    </row>
    <row r="331" spans="1:3" x14ac:dyDescent="0.15">
      <c r="A331" s="16" t="str">
        <f>病理診断科ブロック!K340</f>
        <v/>
      </c>
      <c r="B331" s="16" t="str">
        <f>病理診断科ブロック!S340</f>
        <v/>
      </c>
      <c r="C331" s="16" t="str">
        <f>病理診断科ブロック!P340</f>
        <v/>
      </c>
    </row>
    <row r="332" spans="1:3" x14ac:dyDescent="0.15">
      <c r="A332" s="13" t="str">
        <f>病理診断科ブロック!K341</f>
        <v/>
      </c>
      <c r="B332" s="13" t="str">
        <f>病理診断科ブロック!S341</f>
        <v/>
      </c>
      <c r="C332" s="13" t="str">
        <f>病理診断科ブロック!P341</f>
        <v/>
      </c>
    </row>
    <row r="333" spans="1:3" x14ac:dyDescent="0.15">
      <c r="A333" s="16" t="str">
        <f>病理診断科ブロック!K342</f>
        <v/>
      </c>
      <c r="B333" s="16" t="str">
        <f>病理診断科ブロック!S342</f>
        <v/>
      </c>
      <c r="C333" s="16" t="str">
        <f>病理診断科ブロック!P342</f>
        <v/>
      </c>
    </row>
    <row r="334" spans="1:3" x14ac:dyDescent="0.15">
      <c r="A334" s="13" t="str">
        <f>病理診断科ブロック!K343</f>
        <v/>
      </c>
      <c r="B334" s="13" t="str">
        <f>病理診断科ブロック!S343</f>
        <v/>
      </c>
      <c r="C334" s="13" t="str">
        <f>病理診断科ブロック!P343</f>
        <v/>
      </c>
    </row>
    <row r="335" spans="1:3" x14ac:dyDescent="0.15">
      <c r="A335" s="16" t="str">
        <f>病理診断科ブロック!K344</f>
        <v/>
      </c>
      <c r="B335" s="16" t="str">
        <f>病理診断科ブロック!S344</f>
        <v/>
      </c>
      <c r="C335" s="16" t="str">
        <f>病理診断科ブロック!P344</f>
        <v/>
      </c>
    </row>
    <row r="336" spans="1:3" x14ac:dyDescent="0.15">
      <c r="A336" s="13" t="str">
        <f>病理診断科ブロック!K345</f>
        <v/>
      </c>
      <c r="B336" s="13" t="str">
        <f>病理診断科ブロック!S345</f>
        <v/>
      </c>
      <c r="C336" s="13" t="str">
        <f>病理診断科ブロック!P345</f>
        <v/>
      </c>
    </row>
    <row r="337" spans="1:3" x14ac:dyDescent="0.15">
      <c r="A337" s="16" t="str">
        <f>病理診断科ブロック!K346</f>
        <v/>
      </c>
      <c r="B337" s="16" t="str">
        <f>病理診断科ブロック!S346</f>
        <v/>
      </c>
      <c r="C337" s="16" t="str">
        <f>病理診断科ブロック!P346</f>
        <v/>
      </c>
    </row>
    <row r="338" spans="1:3" x14ac:dyDescent="0.15">
      <c r="A338" s="13" t="str">
        <f>病理診断科ブロック!K347</f>
        <v/>
      </c>
      <c r="B338" s="13" t="str">
        <f>病理診断科ブロック!S347</f>
        <v/>
      </c>
      <c r="C338" s="13" t="str">
        <f>病理診断科ブロック!P347</f>
        <v/>
      </c>
    </row>
    <row r="339" spans="1:3" x14ac:dyDescent="0.15">
      <c r="A339" s="16" t="str">
        <f>病理診断科ブロック!K348</f>
        <v/>
      </c>
      <c r="B339" s="16" t="str">
        <f>病理診断科ブロック!S348</f>
        <v/>
      </c>
      <c r="C339" s="16" t="str">
        <f>病理診断科ブロック!P348</f>
        <v/>
      </c>
    </row>
    <row r="340" spans="1:3" x14ac:dyDescent="0.15">
      <c r="A340" s="13" t="str">
        <f>病理診断科ブロック!K349</f>
        <v/>
      </c>
      <c r="B340" s="13" t="str">
        <f>病理診断科ブロック!S349</f>
        <v/>
      </c>
      <c r="C340" s="13" t="str">
        <f>病理診断科ブロック!P349</f>
        <v/>
      </c>
    </row>
    <row r="341" spans="1:3" x14ac:dyDescent="0.15">
      <c r="A341" s="16" t="str">
        <f>病理診断科ブロック!K350</f>
        <v/>
      </c>
      <c r="B341" s="16" t="str">
        <f>病理診断科ブロック!S350</f>
        <v/>
      </c>
      <c r="C341" s="16" t="str">
        <f>病理診断科ブロック!P350</f>
        <v/>
      </c>
    </row>
    <row r="342" spans="1:3" x14ac:dyDescent="0.15">
      <c r="A342" s="13" t="str">
        <f>病理診断科ブロック!K351</f>
        <v/>
      </c>
      <c r="B342" s="13" t="str">
        <f>病理診断科ブロック!S351</f>
        <v/>
      </c>
      <c r="C342" s="13" t="str">
        <f>病理診断科ブロック!P351</f>
        <v/>
      </c>
    </row>
    <row r="343" spans="1:3" x14ac:dyDescent="0.15">
      <c r="A343" s="16" t="str">
        <f>病理診断科ブロック!K352</f>
        <v/>
      </c>
      <c r="B343" s="16" t="str">
        <f>病理診断科ブロック!S352</f>
        <v/>
      </c>
      <c r="C343" s="16" t="str">
        <f>病理診断科ブロック!P352</f>
        <v/>
      </c>
    </row>
    <row r="344" spans="1:3" x14ac:dyDescent="0.15">
      <c r="A344" s="13" t="str">
        <f>病理診断科ブロック!K353</f>
        <v/>
      </c>
      <c r="B344" s="13" t="str">
        <f>病理診断科ブロック!S353</f>
        <v/>
      </c>
      <c r="C344" s="13" t="str">
        <f>病理診断科ブロック!P353</f>
        <v/>
      </c>
    </row>
    <row r="345" spans="1:3" x14ac:dyDescent="0.15">
      <c r="A345" s="16" t="str">
        <f>病理診断科ブロック!K354</f>
        <v/>
      </c>
      <c r="B345" s="16" t="str">
        <f>病理診断科ブロック!S354</f>
        <v/>
      </c>
      <c r="C345" s="16" t="str">
        <f>病理診断科ブロック!P354</f>
        <v/>
      </c>
    </row>
    <row r="346" spans="1:3" x14ac:dyDescent="0.15">
      <c r="A346" s="13" t="str">
        <f>病理診断科ブロック!K355</f>
        <v/>
      </c>
      <c r="B346" s="13" t="str">
        <f>病理診断科ブロック!S355</f>
        <v/>
      </c>
      <c r="C346" s="13" t="str">
        <f>病理診断科ブロック!P355</f>
        <v/>
      </c>
    </row>
    <row r="347" spans="1:3" x14ac:dyDescent="0.15">
      <c r="A347" s="16" t="str">
        <f>病理診断科ブロック!K356</f>
        <v/>
      </c>
      <c r="B347" s="16" t="str">
        <f>病理診断科ブロック!S356</f>
        <v/>
      </c>
      <c r="C347" s="16" t="str">
        <f>病理診断科ブロック!P356</f>
        <v/>
      </c>
    </row>
    <row r="348" spans="1:3" x14ac:dyDescent="0.15">
      <c r="A348" s="13" t="str">
        <f>病理診断科ブロック!K357</f>
        <v/>
      </c>
      <c r="B348" s="13" t="str">
        <f>病理診断科ブロック!S357</f>
        <v/>
      </c>
      <c r="C348" s="13" t="str">
        <f>病理診断科ブロック!P357</f>
        <v/>
      </c>
    </row>
    <row r="349" spans="1:3" x14ac:dyDescent="0.15">
      <c r="A349" s="16" t="str">
        <f>病理診断科ブロック!K358</f>
        <v/>
      </c>
      <c r="B349" s="16" t="str">
        <f>病理診断科ブロック!S358</f>
        <v/>
      </c>
      <c r="C349" s="16" t="str">
        <f>病理診断科ブロック!P358</f>
        <v/>
      </c>
    </row>
    <row r="350" spans="1:3" x14ac:dyDescent="0.15">
      <c r="A350" s="13" t="str">
        <f>病理診断科ブロック!K359</f>
        <v/>
      </c>
      <c r="B350" s="13" t="str">
        <f>病理診断科ブロック!S359</f>
        <v/>
      </c>
      <c r="C350" s="13" t="str">
        <f>病理診断科ブロック!P359</f>
        <v/>
      </c>
    </row>
    <row r="351" spans="1:3" x14ac:dyDescent="0.15">
      <c r="A351" s="16" t="str">
        <f>病理診断科ブロック!K360</f>
        <v/>
      </c>
      <c r="B351" s="16" t="str">
        <f>病理診断科ブロック!S360</f>
        <v/>
      </c>
      <c r="C351" s="16" t="str">
        <f>病理診断科ブロック!P360</f>
        <v/>
      </c>
    </row>
    <row r="352" spans="1:3" x14ac:dyDescent="0.15">
      <c r="A352" s="13" t="str">
        <f>病理診断科ブロック!K361</f>
        <v/>
      </c>
      <c r="B352" s="13" t="str">
        <f>病理診断科ブロック!S361</f>
        <v/>
      </c>
      <c r="C352" s="13" t="str">
        <f>病理診断科ブロック!P361</f>
        <v/>
      </c>
    </row>
    <row r="353" spans="1:3" x14ac:dyDescent="0.15">
      <c r="A353" s="16" t="str">
        <f>病理診断科ブロック!K362</f>
        <v/>
      </c>
      <c r="B353" s="16" t="str">
        <f>病理診断科ブロック!S362</f>
        <v/>
      </c>
      <c r="C353" s="16" t="str">
        <f>病理診断科ブロック!P362</f>
        <v/>
      </c>
    </row>
    <row r="354" spans="1:3" x14ac:dyDescent="0.15">
      <c r="A354" s="13" t="str">
        <f>病理診断科ブロック!K363</f>
        <v/>
      </c>
      <c r="B354" s="13" t="str">
        <f>病理診断科ブロック!S363</f>
        <v/>
      </c>
      <c r="C354" s="13" t="str">
        <f>病理診断科ブロック!P363</f>
        <v/>
      </c>
    </row>
    <row r="355" spans="1:3" x14ac:dyDescent="0.15">
      <c r="A355" s="16" t="str">
        <f>病理診断科ブロック!K364</f>
        <v/>
      </c>
      <c r="B355" s="16" t="str">
        <f>病理診断科ブロック!S364</f>
        <v/>
      </c>
      <c r="C355" s="16" t="str">
        <f>病理診断科ブロック!P364</f>
        <v/>
      </c>
    </row>
    <row r="356" spans="1:3" x14ac:dyDescent="0.15">
      <c r="A356" s="13" t="str">
        <f>病理診断科ブロック!K365</f>
        <v/>
      </c>
      <c r="B356" s="13" t="str">
        <f>病理診断科ブロック!S365</f>
        <v/>
      </c>
      <c r="C356" s="13" t="str">
        <f>病理診断科ブロック!P365</f>
        <v/>
      </c>
    </row>
    <row r="357" spans="1:3" x14ac:dyDescent="0.15">
      <c r="A357" s="16" t="str">
        <f>病理診断科ブロック!K366</f>
        <v/>
      </c>
      <c r="B357" s="16" t="str">
        <f>病理診断科ブロック!S366</f>
        <v/>
      </c>
      <c r="C357" s="16" t="str">
        <f>病理診断科ブロック!P366</f>
        <v/>
      </c>
    </row>
    <row r="358" spans="1:3" x14ac:dyDescent="0.15">
      <c r="A358" s="13" t="str">
        <f>病理診断科ブロック!K367</f>
        <v/>
      </c>
      <c r="B358" s="13" t="str">
        <f>病理診断科ブロック!S367</f>
        <v/>
      </c>
      <c r="C358" s="13" t="str">
        <f>病理診断科ブロック!P367</f>
        <v/>
      </c>
    </row>
    <row r="359" spans="1:3" x14ac:dyDescent="0.15">
      <c r="A359" s="16" t="str">
        <f>病理診断科ブロック!K368</f>
        <v/>
      </c>
      <c r="B359" s="16" t="str">
        <f>病理診断科ブロック!S368</f>
        <v/>
      </c>
      <c r="C359" s="16" t="str">
        <f>病理診断科ブロック!P368</f>
        <v/>
      </c>
    </row>
    <row r="360" spans="1:3" x14ac:dyDescent="0.15">
      <c r="A360" s="13" t="str">
        <f>病理診断科ブロック!K369</f>
        <v/>
      </c>
      <c r="B360" s="13" t="str">
        <f>病理診断科ブロック!S369</f>
        <v/>
      </c>
      <c r="C360" s="13" t="str">
        <f>病理診断科ブロック!P369</f>
        <v/>
      </c>
    </row>
    <row r="361" spans="1:3" x14ac:dyDescent="0.15">
      <c r="A361" s="16" t="str">
        <f>病理診断科ブロック!K370</f>
        <v/>
      </c>
      <c r="B361" s="16" t="str">
        <f>病理診断科ブロック!S370</f>
        <v/>
      </c>
      <c r="C361" s="16" t="str">
        <f>病理診断科ブロック!P370</f>
        <v/>
      </c>
    </row>
    <row r="362" spans="1:3" x14ac:dyDescent="0.15">
      <c r="A362" s="13" t="str">
        <f>病理診断科ブロック!K371</f>
        <v/>
      </c>
      <c r="B362" s="13" t="str">
        <f>病理診断科ブロック!S371</f>
        <v/>
      </c>
      <c r="C362" s="13" t="str">
        <f>病理診断科ブロック!P371</f>
        <v/>
      </c>
    </row>
    <row r="363" spans="1:3" x14ac:dyDescent="0.15">
      <c r="A363" s="16" t="str">
        <f>病理診断科ブロック!K372</f>
        <v/>
      </c>
      <c r="B363" s="16" t="str">
        <f>病理診断科ブロック!S372</f>
        <v/>
      </c>
      <c r="C363" s="16" t="str">
        <f>病理診断科ブロック!P372</f>
        <v/>
      </c>
    </row>
    <row r="364" spans="1:3" x14ac:dyDescent="0.15">
      <c r="A364" s="13" t="str">
        <f>病理診断科ブロック!K373</f>
        <v/>
      </c>
      <c r="B364" s="13" t="str">
        <f>病理診断科ブロック!S373</f>
        <v/>
      </c>
      <c r="C364" s="13" t="str">
        <f>病理診断科ブロック!P373</f>
        <v/>
      </c>
    </row>
    <row r="365" spans="1:3" x14ac:dyDescent="0.15">
      <c r="A365" s="16" t="str">
        <f>病理診断科ブロック!K374</f>
        <v/>
      </c>
      <c r="B365" s="16" t="str">
        <f>病理診断科ブロック!S374</f>
        <v/>
      </c>
      <c r="C365" s="16" t="str">
        <f>病理診断科ブロック!P374</f>
        <v/>
      </c>
    </row>
    <row r="366" spans="1:3" x14ac:dyDescent="0.15">
      <c r="A366" s="13" t="str">
        <f>病理診断科ブロック!K375</f>
        <v/>
      </c>
      <c r="B366" s="13" t="str">
        <f>病理診断科ブロック!S375</f>
        <v/>
      </c>
      <c r="C366" s="13" t="str">
        <f>病理診断科ブロック!P375</f>
        <v/>
      </c>
    </row>
    <row r="367" spans="1:3" x14ac:dyDescent="0.15">
      <c r="A367" s="16" t="str">
        <f>病理診断科ブロック!K376</f>
        <v/>
      </c>
      <c r="B367" s="16" t="str">
        <f>病理診断科ブロック!S376</f>
        <v/>
      </c>
      <c r="C367" s="16" t="str">
        <f>病理診断科ブロック!P376</f>
        <v/>
      </c>
    </row>
    <row r="368" spans="1:3" x14ac:dyDescent="0.15">
      <c r="A368" s="13" t="str">
        <f>病理診断科ブロック!K377</f>
        <v/>
      </c>
      <c r="B368" s="13" t="str">
        <f>病理診断科ブロック!S377</f>
        <v/>
      </c>
      <c r="C368" s="13" t="str">
        <f>病理診断科ブロック!P377</f>
        <v/>
      </c>
    </row>
    <row r="369" spans="1:3" x14ac:dyDescent="0.15">
      <c r="A369" s="16" t="str">
        <f>病理診断科ブロック!K378</f>
        <v/>
      </c>
      <c r="B369" s="16" t="str">
        <f>病理診断科ブロック!S378</f>
        <v/>
      </c>
      <c r="C369" s="16" t="str">
        <f>病理診断科ブロック!P378</f>
        <v/>
      </c>
    </row>
    <row r="370" spans="1:3" x14ac:dyDescent="0.15">
      <c r="A370" s="13" t="str">
        <f>病理診断科ブロック!K379</f>
        <v/>
      </c>
      <c r="B370" s="13" t="str">
        <f>病理診断科ブロック!S379</f>
        <v/>
      </c>
      <c r="C370" s="13" t="str">
        <f>病理診断科ブロック!P379</f>
        <v/>
      </c>
    </row>
    <row r="371" spans="1:3" x14ac:dyDescent="0.15">
      <c r="A371" s="16" t="str">
        <f>病理診断科ブロック!K380</f>
        <v/>
      </c>
      <c r="B371" s="16" t="str">
        <f>病理診断科ブロック!S380</f>
        <v/>
      </c>
      <c r="C371" s="16" t="str">
        <f>病理診断科ブロック!P380</f>
        <v/>
      </c>
    </row>
    <row r="372" spans="1:3" x14ac:dyDescent="0.15">
      <c r="A372" s="13" t="str">
        <f>病理診断科ブロック!K381</f>
        <v/>
      </c>
      <c r="B372" s="13" t="str">
        <f>病理診断科ブロック!S381</f>
        <v/>
      </c>
      <c r="C372" s="13" t="str">
        <f>病理診断科ブロック!P381</f>
        <v/>
      </c>
    </row>
    <row r="373" spans="1:3" x14ac:dyDescent="0.15">
      <c r="A373" s="16" t="str">
        <f>病理診断科ブロック!K382</f>
        <v/>
      </c>
      <c r="B373" s="16" t="str">
        <f>病理診断科ブロック!S382</f>
        <v/>
      </c>
      <c r="C373" s="16" t="str">
        <f>病理診断科ブロック!P382</f>
        <v/>
      </c>
    </row>
    <row r="374" spans="1:3" x14ac:dyDescent="0.15">
      <c r="A374" s="13" t="str">
        <f>病理診断科ブロック!K383</f>
        <v/>
      </c>
      <c r="B374" s="13" t="str">
        <f>病理診断科ブロック!S383</f>
        <v/>
      </c>
      <c r="C374" s="13" t="str">
        <f>病理診断科ブロック!P383</f>
        <v/>
      </c>
    </row>
    <row r="375" spans="1:3" x14ac:dyDescent="0.15">
      <c r="A375" s="16" t="str">
        <f>病理診断科ブロック!K384</f>
        <v/>
      </c>
      <c r="B375" s="16" t="str">
        <f>病理診断科ブロック!S384</f>
        <v/>
      </c>
      <c r="C375" s="16" t="str">
        <f>病理診断科ブロック!P384</f>
        <v/>
      </c>
    </row>
    <row r="376" spans="1:3" x14ac:dyDescent="0.15">
      <c r="A376" s="13" t="str">
        <f>病理診断科ブロック!K385</f>
        <v/>
      </c>
      <c r="B376" s="13" t="str">
        <f>病理診断科ブロック!S385</f>
        <v/>
      </c>
      <c r="C376" s="13" t="str">
        <f>病理診断科ブロック!P385</f>
        <v/>
      </c>
    </row>
    <row r="377" spans="1:3" x14ac:dyDescent="0.15">
      <c r="A377" s="16" t="str">
        <f>病理診断科ブロック!K386</f>
        <v/>
      </c>
      <c r="B377" s="16" t="str">
        <f>病理診断科ブロック!S386</f>
        <v/>
      </c>
      <c r="C377" s="16" t="str">
        <f>病理診断科ブロック!P386</f>
        <v/>
      </c>
    </row>
    <row r="378" spans="1:3" x14ac:dyDescent="0.15">
      <c r="A378" s="13" t="str">
        <f>病理診断科ブロック!K387</f>
        <v/>
      </c>
      <c r="B378" s="13" t="str">
        <f>病理診断科ブロック!S387</f>
        <v/>
      </c>
      <c r="C378" s="13" t="str">
        <f>病理診断科ブロック!P387</f>
        <v/>
      </c>
    </row>
    <row r="379" spans="1:3" x14ac:dyDescent="0.15">
      <c r="A379" s="16" t="str">
        <f>病理診断科ブロック!K388</f>
        <v/>
      </c>
      <c r="B379" s="16" t="str">
        <f>病理診断科ブロック!S388</f>
        <v/>
      </c>
      <c r="C379" s="16" t="str">
        <f>病理診断科ブロック!P388</f>
        <v/>
      </c>
    </row>
    <row r="380" spans="1:3" x14ac:dyDescent="0.15">
      <c r="A380" s="13" t="str">
        <f>病理診断科ブロック!K389</f>
        <v/>
      </c>
      <c r="B380" s="13" t="str">
        <f>病理診断科ブロック!S389</f>
        <v/>
      </c>
      <c r="C380" s="13" t="str">
        <f>病理診断科ブロック!P389</f>
        <v/>
      </c>
    </row>
    <row r="381" spans="1:3" x14ac:dyDescent="0.15">
      <c r="A381" s="16" t="str">
        <f>病理診断科ブロック!K390</f>
        <v/>
      </c>
      <c r="B381" s="16" t="str">
        <f>病理診断科ブロック!S390</f>
        <v/>
      </c>
      <c r="C381" s="16" t="str">
        <f>病理診断科ブロック!P390</f>
        <v/>
      </c>
    </row>
    <row r="382" spans="1:3" x14ac:dyDescent="0.15">
      <c r="A382" s="13" t="str">
        <f>病理診断科ブロック!K391</f>
        <v/>
      </c>
      <c r="B382" s="13" t="str">
        <f>病理診断科ブロック!S391</f>
        <v/>
      </c>
      <c r="C382" s="13" t="str">
        <f>病理診断科ブロック!P391</f>
        <v/>
      </c>
    </row>
    <row r="383" spans="1:3" x14ac:dyDescent="0.15">
      <c r="A383" s="16" t="str">
        <f>病理診断科ブロック!K392</f>
        <v/>
      </c>
      <c r="B383" s="16" t="str">
        <f>病理診断科ブロック!S392</f>
        <v/>
      </c>
      <c r="C383" s="16" t="str">
        <f>病理診断科ブロック!P392</f>
        <v/>
      </c>
    </row>
    <row r="384" spans="1:3" x14ac:dyDescent="0.15">
      <c r="A384" s="13" t="str">
        <f>病理診断科ブロック!K393</f>
        <v/>
      </c>
      <c r="B384" s="13" t="str">
        <f>病理診断科ブロック!S393</f>
        <v/>
      </c>
      <c r="C384" s="13" t="str">
        <f>病理診断科ブロック!P393</f>
        <v/>
      </c>
    </row>
    <row r="385" spans="1:3" x14ac:dyDescent="0.15">
      <c r="A385" s="16" t="str">
        <f>病理診断科ブロック!K394</f>
        <v/>
      </c>
      <c r="B385" s="16" t="str">
        <f>病理診断科ブロック!S394</f>
        <v/>
      </c>
      <c r="C385" s="16" t="str">
        <f>病理診断科ブロック!P394</f>
        <v/>
      </c>
    </row>
    <row r="386" spans="1:3" x14ac:dyDescent="0.15">
      <c r="A386" s="13" t="str">
        <f>病理診断科ブロック!K395</f>
        <v/>
      </c>
      <c r="B386" s="13" t="str">
        <f>病理診断科ブロック!S395</f>
        <v/>
      </c>
      <c r="C386" s="13" t="str">
        <f>病理診断科ブロック!P395</f>
        <v/>
      </c>
    </row>
    <row r="387" spans="1:3" x14ac:dyDescent="0.15">
      <c r="A387" s="16" t="str">
        <f>病理診断科ブロック!K396</f>
        <v/>
      </c>
      <c r="B387" s="16" t="str">
        <f>病理診断科ブロック!S396</f>
        <v/>
      </c>
      <c r="C387" s="16" t="str">
        <f>病理診断科ブロック!P396</f>
        <v/>
      </c>
    </row>
    <row r="388" spans="1:3" x14ac:dyDescent="0.15">
      <c r="A388" s="13" t="str">
        <f>病理診断科ブロック!K397</f>
        <v/>
      </c>
      <c r="B388" s="13" t="str">
        <f>病理診断科ブロック!S397</f>
        <v/>
      </c>
      <c r="C388" s="13" t="str">
        <f>病理診断科ブロック!P397</f>
        <v/>
      </c>
    </row>
    <row r="389" spans="1:3" x14ac:dyDescent="0.15">
      <c r="A389" s="16" t="str">
        <f>病理診断科ブロック!K398</f>
        <v/>
      </c>
      <c r="B389" s="16" t="str">
        <f>病理診断科ブロック!S398</f>
        <v/>
      </c>
      <c r="C389" s="16" t="str">
        <f>病理診断科ブロック!P398</f>
        <v/>
      </c>
    </row>
    <row r="390" spans="1:3" x14ac:dyDescent="0.15">
      <c r="A390" s="13" t="str">
        <f>病理診断科ブロック!K399</f>
        <v/>
      </c>
      <c r="B390" s="13" t="str">
        <f>病理診断科ブロック!S399</f>
        <v/>
      </c>
      <c r="C390" s="13" t="str">
        <f>病理診断科ブロック!P399</f>
        <v/>
      </c>
    </row>
    <row r="391" spans="1:3" x14ac:dyDescent="0.15">
      <c r="A391" s="16" t="str">
        <f>病理診断科ブロック!K400</f>
        <v/>
      </c>
      <c r="B391" s="16" t="str">
        <f>病理診断科ブロック!S400</f>
        <v/>
      </c>
      <c r="C391" s="16" t="str">
        <f>病理診断科ブロック!P400</f>
        <v/>
      </c>
    </row>
    <row r="392" spans="1:3" x14ac:dyDescent="0.15">
      <c r="A392" s="13" t="str">
        <f>病理診断科ブロック!K401</f>
        <v/>
      </c>
      <c r="B392" s="13" t="str">
        <f>病理診断科ブロック!S401</f>
        <v/>
      </c>
      <c r="C392" s="13" t="str">
        <f>病理診断科ブロック!P401</f>
        <v/>
      </c>
    </row>
    <row r="393" spans="1:3" x14ac:dyDescent="0.15">
      <c r="A393" s="16" t="str">
        <f>病理診断科ブロック!K402</f>
        <v/>
      </c>
      <c r="B393" s="16" t="str">
        <f>病理診断科ブロック!S402</f>
        <v/>
      </c>
      <c r="C393" s="16" t="str">
        <f>病理診断科ブロック!P402</f>
        <v/>
      </c>
    </row>
    <row r="394" spans="1:3" x14ac:dyDescent="0.15">
      <c r="A394" s="13" t="str">
        <f>病理診断科ブロック!K403</f>
        <v/>
      </c>
      <c r="B394" s="13" t="str">
        <f>病理診断科ブロック!S403</f>
        <v/>
      </c>
      <c r="C394" s="13" t="str">
        <f>病理診断科ブロック!P403</f>
        <v/>
      </c>
    </row>
    <row r="395" spans="1:3" x14ac:dyDescent="0.15">
      <c r="A395" s="16" t="str">
        <f>病理診断科ブロック!K404</f>
        <v/>
      </c>
      <c r="B395" s="16" t="str">
        <f>病理診断科ブロック!S404</f>
        <v/>
      </c>
      <c r="C395" s="16" t="str">
        <f>病理診断科ブロック!P404</f>
        <v/>
      </c>
    </row>
    <row r="396" spans="1:3" x14ac:dyDescent="0.15">
      <c r="A396" s="13" t="str">
        <f>病理診断科ブロック!K405</f>
        <v/>
      </c>
      <c r="B396" s="13" t="str">
        <f>病理診断科ブロック!S405</f>
        <v/>
      </c>
      <c r="C396" s="13" t="str">
        <f>病理診断科ブロック!P405</f>
        <v/>
      </c>
    </row>
    <row r="397" spans="1:3" x14ac:dyDescent="0.15">
      <c r="A397" s="16" t="str">
        <f>病理診断科ブロック!K406</f>
        <v/>
      </c>
      <c r="B397" s="16" t="str">
        <f>病理診断科ブロック!S406</f>
        <v/>
      </c>
      <c r="C397" s="16" t="str">
        <f>病理診断科ブロック!P406</f>
        <v/>
      </c>
    </row>
    <row r="398" spans="1:3" x14ac:dyDescent="0.15">
      <c r="A398" s="13" t="str">
        <f>病理診断科ブロック!K407</f>
        <v/>
      </c>
      <c r="B398" s="13" t="str">
        <f>病理診断科ブロック!S407</f>
        <v/>
      </c>
      <c r="C398" s="13" t="str">
        <f>病理診断科ブロック!P407</f>
        <v/>
      </c>
    </row>
    <row r="399" spans="1:3" x14ac:dyDescent="0.15">
      <c r="A399" s="16" t="str">
        <f>病理診断科ブロック!K408</f>
        <v/>
      </c>
      <c r="B399" s="16" t="str">
        <f>病理診断科ブロック!S408</f>
        <v/>
      </c>
      <c r="C399" s="16" t="str">
        <f>病理診断科ブロック!P408</f>
        <v/>
      </c>
    </row>
    <row r="400" spans="1:3" x14ac:dyDescent="0.15">
      <c r="A400" s="13" t="str">
        <f>病理診断科ブロック!K409</f>
        <v/>
      </c>
      <c r="B400" s="13" t="str">
        <f>病理診断科ブロック!S409</f>
        <v/>
      </c>
      <c r="C400" s="13" t="str">
        <f>病理診断科ブロック!P409</f>
        <v/>
      </c>
    </row>
    <row r="401" spans="1:3" x14ac:dyDescent="0.15">
      <c r="A401" s="16" t="str">
        <f>病理診断科ブロック!K410</f>
        <v/>
      </c>
      <c r="B401" s="16" t="str">
        <f>病理診断科ブロック!S410</f>
        <v/>
      </c>
      <c r="C401" s="16" t="str">
        <f>病理診断科ブロック!P410</f>
        <v/>
      </c>
    </row>
    <row r="402" spans="1:3" x14ac:dyDescent="0.15">
      <c r="A402" s="13" t="str">
        <f>病理診断科ブロック!K411</f>
        <v/>
      </c>
      <c r="B402" s="13" t="str">
        <f>病理診断科ブロック!S411</f>
        <v/>
      </c>
      <c r="C402" s="13" t="str">
        <f>病理診断科ブロック!P411</f>
        <v/>
      </c>
    </row>
    <row r="403" spans="1:3" x14ac:dyDescent="0.15">
      <c r="A403" s="16" t="str">
        <f>病理診断科ブロック!K412</f>
        <v/>
      </c>
      <c r="B403" s="16" t="str">
        <f>病理診断科ブロック!S412</f>
        <v/>
      </c>
      <c r="C403" s="16" t="str">
        <f>病理診断科ブロック!P412</f>
        <v/>
      </c>
    </row>
    <row r="404" spans="1:3" x14ac:dyDescent="0.15">
      <c r="A404" s="13" t="str">
        <f>病理診断科ブロック!K413</f>
        <v/>
      </c>
      <c r="B404" s="13" t="str">
        <f>病理診断科ブロック!S413</f>
        <v/>
      </c>
      <c r="C404" s="13" t="str">
        <f>病理診断科ブロック!P413</f>
        <v/>
      </c>
    </row>
    <row r="405" spans="1:3" x14ac:dyDescent="0.15">
      <c r="A405" s="16" t="str">
        <f>病理診断科ブロック!K414</f>
        <v/>
      </c>
      <c r="B405" s="16" t="str">
        <f>病理診断科ブロック!S414</f>
        <v/>
      </c>
      <c r="C405" s="16" t="str">
        <f>病理診断科ブロック!P414</f>
        <v/>
      </c>
    </row>
    <row r="406" spans="1:3" x14ac:dyDescent="0.15">
      <c r="A406" s="13" t="str">
        <f>病理診断科ブロック!K415</f>
        <v/>
      </c>
      <c r="B406" s="13" t="str">
        <f>病理診断科ブロック!S415</f>
        <v/>
      </c>
      <c r="C406" s="13" t="str">
        <f>病理診断科ブロック!P415</f>
        <v/>
      </c>
    </row>
    <row r="407" spans="1:3" x14ac:dyDescent="0.15">
      <c r="A407" s="16" t="str">
        <f>病理診断科ブロック!K416</f>
        <v/>
      </c>
      <c r="B407" s="16" t="str">
        <f>病理診断科ブロック!S416</f>
        <v/>
      </c>
      <c r="C407" s="16" t="str">
        <f>病理診断科ブロック!P416</f>
        <v/>
      </c>
    </row>
    <row r="408" spans="1:3" x14ac:dyDescent="0.15">
      <c r="A408" s="13" t="str">
        <f>病理診断科ブロック!K417</f>
        <v/>
      </c>
      <c r="B408" s="13" t="str">
        <f>病理診断科ブロック!S417</f>
        <v/>
      </c>
      <c r="C408" s="13" t="str">
        <f>病理診断科ブロック!P417</f>
        <v/>
      </c>
    </row>
    <row r="409" spans="1:3" x14ac:dyDescent="0.15">
      <c r="A409" s="16" t="str">
        <f>病理診断科ブロック!K418</f>
        <v/>
      </c>
      <c r="B409" s="16" t="str">
        <f>病理診断科ブロック!S418</f>
        <v/>
      </c>
      <c r="C409" s="16" t="str">
        <f>病理診断科ブロック!P418</f>
        <v/>
      </c>
    </row>
    <row r="410" spans="1:3" x14ac:dyDescent="0.15">
      <c r="A410" s="13" t="str">
        <f>病理診断科ブロック!K419</f>
        <v/>
      </c>
      <c r="B410" s="13" t="str">
        <f>病理診断科ブロック!S419</f>
        <v/>
      </c>
      <c r="C410" s="13" t="str">
        <f>病理診断科ブロック!P419</f>
        <v/>
      </c>
    </row>
    <row r="411" spans="1:3" x14ac:dyDescent="0.15">
      <c r="A411" s="16" t="str">
        <f>病理診断科ブロック!K420</f>
        <v/>
      </c>
      <c r="B411" s="16" t="str">
        <f>病理診断科ブロック!S420</f>
        <v/>
      </c>
      <c r="C411" s="16" t="str">
        <f>病理診断科ブロック!P420</f>
        <v/>
      </c>
    </row>
    <row r="412" spans="1:3" x14ac:dyDescent="0.15">
      <c r="A412" s="13" t="str">
        <f>病理診断科ブロック!K421</f>
        <v/>
      </c>
      <c r="B412" s="13" t="str">
        <f>病理診断科ブロック!S421</f>
        <v/>
      </c>
      <c r="C412" s="13" t="str">
        <f>病理診断科ブロック!P421</f>
        <v/>
      </c>
    </row>
    <row r="413" spans="1:3" x14ac:dyDescent="0.15">
      <c r="A413" s="16" t="str">
        <f>病理診断科ブロック!K422</f>
        <v/>
      </c>
      <c r="B413" s="16" t="str">
        <f>病理診断科ブロック!S422</f>
        <v/>
      </c>
      <c r="C413" s="16" t="str">
        <f>病理診断科ブロック!P422</f>
        <v/>
      </c>
    </row>
    <row r="414" spans="1:3" x14ac:dyDescent="0.15">
      <c r="A414" s="13" t="str">
        <f>病理診断科ブロック!K423</f>
        <v/>
      </c>
      <c r="B414" s="13" t="str">
        <f>病理診断科ブロック!S423</f>
        <v/>
      </c>
      <c r="C414" s="13" t="str">
        <f>病理診断科ブロック!P423</f>
        <v/>
      </c>
    </row>
    <row r="415" spans="1:3" x14ac:dyDescent="0.15">
      <c r="A415" s="16" t="str">
        <f>病理診断科ブロック!K424</f>
        <v/>
      </c>
      <c r="B415" s="16" t="str">
        <f>病理診断科ブロック!S424</f>
        <v/>
      </c>
      <c r="C415" s="16" t="str">
        <f>病理診断科ブロック!P424</f>
        <v/>
      </c>
    </row>
    <row r="416" spans="1:3" x14ac:dyDescent="0.15">
      <c r="A416" s="13" t="str">
        <f>病理診断科ブロック!K425</f>
        <v/>
      </c>
      <c r="B416" s="13" t="str">
        <f>病理診断科ブロック!S425</f>
        <v/>
      </c>
      <c r="C416" s="13" t="str">
        <f>病理診断科ブロック!P425</f>
        <v/>
      </c>
    </row>
    <row r="417" spans="1:3" x14ac:dyDescent="0.15">
      <c r="A417" s="16" t="str">
        <f>病理診断科ブロック!K426</f>
        <v/>
      </c>
      <c r="B417" s="16" t="str">
        <f>病理診断科ブロック!S426</f>
        <v/>
      </c>
      <c r="C417" s="16" t="str">
        <f>病理診断科ブロック!P426</f>
        <v/>
      </c>
    </row>
    <row r="418" spans="1:3" x14ac:dyDescent="0.15">
      <c r="A418" s="13" t="str">
        <f>病理診断科ブロック!K427</f>
        <v/>
      </c>
      <c r="B418" s="13" t="str">
        <f>病理診断科ブロック!S427</f>
        <v/>
      </c>
      <c r="C418" s="13" t="str">
        <f>病理診断科ブロック!P427</f>
        <v/>
      </c>
    </row>
    <row r="419" spans="1:3" x14ac:dyDescent="0.15">
      <c r="A419" s="16" t="str">
        <f>病理診断科ブロック!K428</f>
        <v/>
      </c>
      <c r="B419" s="16" t="str">
        <f>病理診断科ブロック!S428</f>
        <v/>
      </c>
      <c r="C419" s="16" t="str">
        <f>病理診断科ブロック!P428</f>
        <v/>
      </c>
    </row>
    <row r="420" spans="1:3" x14ac:dyDescent="0.15">
      <c r="A420" s="13" t="str">
        <f>病理診断科ブロック!K429</f>
        <v/>
      </c>
      <c r="B420" s="13" t="str">
        <f>病理診断科ブロック!S429</f>
        <v/>
      </c>
      <c r="C420" s="13" t="str">
        <f>病理診断科ブロック!P429</f>
        <v/>
      </c>
    </row>
    <row r="421" spans="1:3" x14ac:dyDescent="0.15">
      <c r="A421" s="16" t="str">
        <f>病理診断科ブロック!K430</f>
        <v/>
      </c>
      <c r="B421" s="16" t="str">
        <f>病理診断科ブロック!S430</f>
        <v/>
      </c>
      <c r="C421" s="16" t="str">
        <f>病理診断科ブロック!P430</f>
        <v/>
      </c>
    </row>
    <row r="422" spans="1:3" x14ac:dyDescent="0.15">
      <c r="A422" s="13" t="str">
        <f>病理診断科ブロック!K431</f>
        <v/>
      </c>
      <c r="B422" s="13" t="str">
        <f>病理診断科ブロック!S431</f>
        <v/>
      </c>
      <c r="C422" s="13" t="str">
        <f>病理診断科ブロック!P431</f>
        <v/>
      </c>
    </row>
    <row r="423" spans="1:3" x14ac:dyDescent="0.15">
      <c r="A423" s="16" t="str">
        <f>病理診断科ブロック!K432</f>
        <v/>
      </c>
      <c r="B423" s="16" t="str">
        <f>病理診断科ブロック!S432</f>
        <v/>
      </c>
      <c r="C423" s="16" t="str">
        <f>病理診断科ブロック!P432</f>
        <v/>
      </c>
    </row>
    <row r="424" spans="1:3" x14ac:dyDescent="0.15">
      <c r="A424" s="13" t="str">
        <f>病理診断科ブロック!K433</f>
        <v/>
      </c>
      <c r="B424" s="13" t="str">
        <f>病理診断科ブロック!S433</f>
        <v/>
      </c>
      <c r="C424" s="13" t="str">
        <f>病理診断科ブロック!P433</f>
        <v/>
      </c>
    </row>
    <row r="425" spans="1:3" x14ac:dyDescent="0.15">
      <c r="A425" s="16" t="str">
        <f>病理診断科ブロック!K434</f>
        <v/>
      </c>
      <c r="B425" s="16" t="str">
        <f>病理診断科ブロック!S434</f>
        <v/>
      </c>
      <c r="C425" s="16" t="str">
        <f>病理診断科ブロック!P434</f>
        <v/>
      </c>
    </row>
    <row r="426" spans="1:3" x14ac:dyDescent="0.15">
      <c r="A426" s="13" t="str">
        <f>病理診断科ブロック!K435</f>
        <v/>
      </c>
      <c r="B426" s="13" t="str">
        <f>病理診断科ブロック!S435</f>
        <v/>
      </c>
      <c r="C426" s="13" t="str">
        <f>病理診断科ブロック!P435</f>
        <v/>
      </c>
    </row>
    <row r="427" spans="1:3" x14ac:dyDescent="0.15">
      <c r="A427" s="16" t="str">
        <f>病理診断科ブロック!K436</f>
        <v/>
      </c>
      <c r="B427" s="16" t="str">
        <f>病理診断科ブロック!S436</f>
        <v/>
      </c>
      <c r="C427" s="16" t="str">
        <f>病理診断科ブロック!P436</f>
        <v/>
      </c>
    </row>
    <row r="428" spans="1:3" x14ac:dyDescent="0.15">
      <c r="A428" s="13" t="str">
        <f>病理診断科ブロック!K437</f>
        <v/>
      </c>
      <c r="B428" s="13" t="str">
        <f>病理診断科ブロック!S437</f>
        <v/>
      </c>
      <c r="C428" s="13" t="str">
        <f>病理診断科ブロック!P437</f>
        <v/>
      </c>
    </row>
    <row r="429" spans="1:3" x14ac:dyDescent="0.15">
      <c r="A429" s="16" t="str">
        <f>病理診断科ブロック!K438</f>
        <v/>
      </c>
      <c r="B429" s="16" t="str">
        <f>病理診断科ブロック!S438</f>
        <v/>
      </c>
      <c r="C429" s="16" t="str">
        <f>病理診断科ブロック!P438</f>
        <v/>
      </c>
    </row>
    <row r="430" spans="1:3" x14ac:dyDescent="0.15">
      <c r="A430" s="13" t="str">
        <f>病理診断科ブロック!K439</f>
        <v/>
      </c>
      <c r="B430" s="13" t="str">
        <f>病理診断科ブロック!S439</f>
        <v/>
      </c>
      <c r="C430" s="13" t="str">
        <f>病理診断科ブロック!P439</f>
        <v/>
      </c>
    </row>
    <row r="431" spans="1:3" x14ac:dyDescent="0.15">
      <c r="A431" s="16" t="str">
        <f>病理診断科ブロック!K440</f>
        <v/>
      </c>
      <c r="B431" s="16" t="str">
        <f>病理診断科ブロック!S440</f>
        <v/>
      </c>
      <c r="C431" s="16" t="str">
        <f>病理診断科ブロック!P440</f>
        <v/>
      </c>
    </row>
    <row r="432" spans="1:3" x14ac:dyDescent="0.15">
      <c r="A432" s="13" t="str">
        <f>病理診断科ブロック!K441</f>
        <v/>
      </c>
      <c r="B432" s="13" t="str">
        <f>病理診断科ブロック!S441</f>
        <v/>
      </c>
      <c r="C432" s="13" t="str">
        <f>病理診断科ブロック!P441</f>
        <v/>
      </c>
    </row>
    <row r="433" spans="1:3" x14ac:dyDescent="0.15">
      <c r="A433" s="16" t="str">
        <f>病理診断科ブロック!K442</f>
        <v/>
      </c>
      <c r="B433" s="16" t="str">
        <f>病理診断科ブロック!S442</f>
        <v/>
      </c>
      <c r="C433" s="16" t="str">
        <f>病理診断科ブロック!P442</f>
        <v/>
      </c>
    </row>
    <row r="434" spans="1:3" x14ac:dyDescent="0.15">
      <c r="A434" s="13" t="str">
        <f>病理診断科ブロック!K443</f>
        <v/>
      </c>
      <c r="B434" s="13" t="str">
        <f>病理診断科ブロック!S443</f>
        <v/>
      </c>
      <c r="C434" s="13" t="str">
        <f>病理診断科ブロック!P443</f>
        <v/>
      </c>
    </row>
    <row r="435" spans="1:3" x14ac:dyDescent="0.15">
      <c r="A435" s="16" t="str">
        <f>病理診断科ブロック!K444</f>
        <v/>
      </c>
      <c r="B435" s="16" t="str">
        <f>病理診断科ブロック!S444</f>
        <v/>
      </c>
      <c r="C435" s="16" t="str">
        <f>病理診断科ブロック!P444</f>
        <v/>
      </c>
    </row>
    <row r="436" spans="1:3" x14ac:dyDescent="0.15">
      <c r="A436" s="13" t="str">
        <f>病理診断科ブロック!K445</f>
        <v/>
      </c>
      <c r="B436" s="13" t="str">
        <f>病理診断科ブロック!S445</f>
        <v/>
      </c>
      <c r="C436" s="13" t="str">
        <f>病理診断科ブロック!P445</f>
        <v/>
      </c>
    </row>
    <row r="437" spans="1:3" x14ac:dyDescent="0.15">
      <c r="A437" s="16" t="str">
        <f>病理診断科ブロック!K446</f>
        <v/>
      </c>
      <c r="B437" s="16" t="str">
        <f>病理診断科ブロック!S446</f>
        <v/>
      </c>
      <c r="C437" s="16" t="str">
        <f>病理診断科ブロック!P446</f>
        <v/>
      </c>
    </row>
    <row r="438" spans="1:3" x14ac:dyDescent="0.15">
      <c r="A438" s="13" t="str">
        <f>病理診断科ブロック!K447</f>
        <v/>
      </c>
      <c r="B438" s="13" t="str">
        <f>病理診断科ブロック!S447</f>
        <v/>
      </c>
      <c r="C438" s="13" t="str">
        <f>病理診断科ブロック!P447</f>
        <v/>
      </c>
    </row>
    <row r="439" spans="1:3" x14ac:dyDescent="0.15">
      <c r="A439" s="16" t="str">
        <f>病理診断科ブロック!K448</f>
        <v/>
      </c>
      <c r="B439" s="16" t="str">
        <f>病理診断科ブロック!S448</f>
        <v/>
      </c>
      <c r="C439" s="16" t="str">
        <f>病理診断科ブロック!P448</f>
        <v/>
      </c>
    </row>
    <row r="440" spans="1:3" x14ac:dyDescent="0.15">
      <c r="A440" s="13" t="str">
        <f>病理診断科ブロック!K449</f>
        <v/>
      </c>
      <c r="B440" s="13" t="str">
        <f>病理診断科ブロック!S449</f>
        <v/>
      </c>
      <c r="C440" s="13" t="str">
        <f>病理診断科ブロック!P449</f>
        <v/>
      </c>
    </row>
    <row r="441" spans="1:3" x14ac:dyDescent="0.15">
      <c r="A441" s="16" t="str">
        <f>病理診断科ブロック!K450</f>
        <v/>
      </c>
      <c r="B441" s="16" t="str">
        <f>病理診断科ブロック!S450</f>
        <v/>
      </c>
      <c r="C441" s="16" t="str">
        <f>病理診断科ブロック!P450</f>
        <v/>
      </c>
    </row>
    <row r="442" spans="1:3" x14ac:dyDescent="0.15">
      <c r="A442" s="13" t="str">
        <f>病理診断科ブロック!K451</f>
        <v/>
      </c>
      <c r="B442" s="13" t="str">
        <f>病理診断科ブロック!S451</f>
        <v/>
      </c>
      <c r="C442" s="13" t="str">
        <f>病理診断科ブロック!P451</f>
        <v/>
      </c>
    </row>
    <row r="443" spans="1:3" x14ac:dyDescent="0.15">
      <c r="A443" s="16" t="str">
        <f>病理診断科ブロック!K452</f>
        <v/>
      </c>
      <c r="B443" s="16" t="str">
        <f>病理診断科ブロック!S452</f>
        <v/>
      </c>
      <c r="C443" s="16" t="str">
        <f>病理診断科ブロック!P452</f>
        <v/>
      </c>
    </row>
    <row r="444" spans="1:3" x14ac:dyDescent="0.15">
      <c r="A444" s="13" t="str">
        <f>病理診断科ブロック!K453</f>
        <v/>
      </c>
      <c r="B444" s="13" t="str">
        <f>病理診断科ブロック!S453</f>
        <v/>
      </c>
      <c r="C444" s="13" t="str">
        <f>病理診断科ブロック!P453</f>
        <v/>
      </c>
    </row>
    <row r="445" spans="1:3" x14ac:dyDescent="0.15">
      <c r="A445" s="16" t="str">
        <f>病理診断科ブロック!K454</f>
        <v/>
      </c>
      <c r="B445" s="16" t="str">
        <f>病理診断科ブロック!S454</f>
        <v/>
      </c>
      <c r="C445" s="16" t="str">
        <f>病理診断科ブロック!P454</f>
        <v/>
      </c>
    </row>
    <row r="446" spans="1:3" x14ac:dyDescent="0.15">
      <c r="A446" s="13" t="str">
        <f>病理診断科ブロック!K455</f>
        <v/>
      </c>
      <c r="B446" s="13" t="str">
        <f>病理診断科ブロック!S455</f>
        <v/>
      </c>
      <c r="C446" s="13" t="str">
        <f>病理診断科ブロック!P455</f>
        <v/>
      </c>
    </row>
    <row r="447" spans="1:3" x14ac:dyDescent="0.15">
      <c r="A447" s="16" t="str">
        <f>病理診断科ブロック!K456</f>
        <v/>
      </c>
      <c r="B447" s="16" t="str">
        <f>病理診断科ブロック!S456</f>
        <v/>
      </c>
      <c r="C447" s="16" t="str">
        <f>病理診断科ブロック!P456</f>
        <v/>
      </c>
    </row>
    <row r="448" spans="1:3" x14ac:dyDescent="0.15">
      <c r="A448" s="13" t="str">
        <f>病理診断科ブロック!K457</f>
        <v/>
      </c>
      <c r="B448" s="13" t="str">
        <f>病理診断科ブロック!S457</f>
        <v/>
      </c>
      <c r="C448" s="13" t="str">
        <f>病理診断科ブロック!P457</f>
        <v/>
      </c>
    </row>
    <row r="449" spans="1:3" x14ac:dyDescent="0.15">
      <c r="A449" s="16" t="str">
        <f>病理診断科ブロック!K458</f>
        <v/>
      </c>
      <c r="B449" s="16" t="str">
        <f>病理診断科ブロック!S458</f>
        <v/>
      </c>
      <c r="C449" s="16" t="str">
        <f>病理診断科ブロック!P458</f>
        <v/>
      </c>
    </row>
    <row r="450" spans="1:3" x14ac:dyDescent="0.15">
      <c r="A450" s="13" t="str">
        <f>病理診断科ブロック!K459</f>
        <v/>
      </c>
      <c r="B450" s="13" t="str">
        <f>病理診断科ブロック!S459</f>
        <v/>
      </c>
      <c r="C450" s="13" t="str">
        <f>病理診断科ブロック!P459</f>
        <v/>
      </c>
    </row>
    <row r="451" spans="1:3" x14ac:dyDescent="0.15">
      <c r="A451" s="16" t="str">
        <f>病理診断科ブロック!K460</f>
        <v/>
      </c>
      <c r="B451" s="16" t="str">
        <f>病理診断科ブロック!S460</f>
        <v/>
      </c>
      <c r="C451" s="16" t="str">
        <f>病理診断科ブロック!P460</f>
        <v/>
      </c>
    </row>
    <row r="452" spans="1:3" x14ac:dyDescent="0.15">
      <c r="A452" s="13" t="str">
        <f>病理診断科ブロック!K461</f>
        <v/>
      </c>
      <c r="B452" s="13" t="str">
        <f>病理診断科ブロック!S461</f>
        <v/>
      </c>
      <c r="C452" s="13" t="str">
        <f>病理診断科ブロック!P461</f>
        <v/>
      </c>
    </row>
    <row r="453" spans="1:3" x14ac:dyDescent="0.15">
      <c r="A453" s="16" t="str">
        <f>病理診断科ブロック!K462</f>
        <v/>
      </c>
      <c r="B453" s="16" t="str">
        <f>病理診断科ブロック!S462</f>
        <v/>
      </c>
      <c r="C453" s="16" t="str">
        <f>病理診断科ブロック!P462</f>
        <v/>
      </c>
    </row>
    <row r="454" spans="1:3" x14ac:dyDescent="0.15">
      <c r="A454" s="13" t="str">
        <f>病理診断科ブロック!K463</f>
        <v/>
      </c>
      <c r="B454" s="13" t="str">
        <f>病理診断科ブロック!S463</f>
        <v/>
      </c>
      <c r="C454" s="13" t="str">
        <f>病理診断科ブロック!P463</f>
        <v/>
      </c>
    </row>
    <row r="455" spans="1:3" x14ac:dyDescent="0.15">
      <c r="A455" s="16" t="str">
        <f>病理診断科ブロック!K464</f>
        <v/>
      </c>
      <c r="B455" s="16" t="str">
        <f>病理診断科ブロック!S464</f>
        <v/>
      </c>
      <c r="C455" s="16" t="str">
        <f>病理診断科ブロック!P464</f>
        <v/>
      </c>
    </row>
    <row r="456" spans="1:3" x14ac:dyDescent="0.15">
      <c r="A456" s="13" t="str">
        <f>病理診断科ブロック!K465</f>
        <v/>
      </c>
      <c r="B456" s="13" t="str">
        <f>病理診断科ブロック!S465</f>
        <v/>
      </c>
      <c r="C456" s="13" t="str">
        <f>病理診断科ブロック!P465</f>
        <v/>
      </c>
    </row>
    <row r="457" spans="1:3" x14ac:dyDescent="0.15">
      <c r="A457" s="16" t="str">
        <f>病理診断科ブロック!K466</f>
        <v/>
      </c>
      <c r="B457" s="16" t="str">
        <f>病理診断科ブロック!S466</f>
        <v/>
      </c>
      <c r="C457" s="16" t="str">
        <f>病理診断科ブロック!P466</f>
        <v/>
      </c>
    </row>
    <row r="458" spans="1:3" x14ac:dyDescent="0.15">
      <c r="A458" s="13" t="str">
        <f>病理診断科ブロック!K467</f>
        <v/>
      </c>
      <c r="B458" s="13" t="str">
        <f>病理診断科ブロック!S467</f>
        <v/>
      </c>
      <c r="C458" s="13" t="str">
        <f>病理診断科ブロック!P467</f>
        <v/>
      </c>
    </row>
    <row r="459" spans="1:3" x14ac:dyDescent="0.15">
      <c r="A459" s="16" t="str">
        <f>病理診断科ブロック!K468</f>
        <v/>
      </c>
      <c r="B459" s="16" t="str">
        <f>病理診断科ブロック!S468</f>
        <v/>
      </c>
      <c r="C459" s="16" t="str">
        <f>病理診断科ブロック!P468</f>
        <v/>
      </c>
    </row>
    <row r="460" spans="1:3" x14ac:dyDescent="0.15">
      <c r="A460" s="13" t="str">
        <f>病理診断科ブロック!K469</f>
        <v/>
      </c>
      <c r="B460" s="13" t="str">
        <f>病理診断科ブロック!S469</f>
        <v/>
      </c>
      <c r="C460" s="13" t="str">
        <f>病理診断科ブロック!P469</f>
        <v/>
      </c>
    </row>
    <row r="461" spans="1:3" x14ac:dyDescent="0.15">
      <c r="A461" s="16" t="str">
        <f>病理診断科ブロック!K470</f>
        <v/>
      </c>
      <c r="B461" s="16" t="str">
        <f>病理診断科ブロック!S470</f>
        <v/>
      </c>
      <c r="C461" s="16" t="str">
        <f>病理診断科ブロック!P470</f>
        <v/>
      </c>
    </row>
    <row r="462" spans="1:3" x14ac:dyDescent="0.15">
      <c r="A462" s="13" t="str">
        <f>病理診断科ブロック!K471</f>
        <v/>
      </c>
      <c r="B462" s="13" t="str">
        <f>病理診断科ブロック!S471</f>
        <v/>
      </c>
      <c r="C462" s="13" t="str">
        <f>病理診断科ブロック!P471</f>
        <v/>
      </c>
    </row>
    <row r="463" spans="1:3" x14ac:dyDescent="0.15">
      <c r="A463" s="16" t="str">
        <f>病理診断科ブロック!K472</f>
        <v/>
      </c>
      <c r="B463" s="16" t="str">
        <f>病理診断科ブロック!S472</f>
        <v/>
      </c>
      <c r="C463" s="16" t="str">
        <f>病理診断科ブロック!P472</f>
        <v/>
      </c>
    </row>
    <row r="464" spans="1:3" x14ac:dyDescent="0.15">
      <c r="A464" s="13" t="str">
        <f>病理診断科ブロック!K473</f>
        <v/>
      </c>
      <c r="B464" s="13" t="str">
        <f>病理診断科ブロック!S473</f>
        <v/>
      </c>
      <c r="C464" s="13" t="str">
        <f>病理診断科ブロック!P473</f>
        <v/>
      </c>
    </row>
    <row r="465" spans="1:3" x14ac:dyDescent="0.15">
      <c r="A465" s="16" t="str">
        <f>病理診断科ブロック!K474</f>
        <v/>
      </c>
      <c r="B465" s="16" t="str">
        <f>病理診断科ブロック!S474</f>
        <v/>
      </c>
      <c r="C465" s="16" t="str">
        <f>病理診断科ブロック!P474</f>
        <v/>
      </c>
    </row>
    <row r="466" spans="1:3" x14ac:dyDescent="0.15">
      <c r="A466" s="13" t="str">
        <f>病理診断科ブロック!K475</f>
        <v/>
      </c>
      <c r="B466" s="13" t="str">
        <f>病理診断科ブロック!S475</f>
        <v/>
      </c>
      <c r="C466" s="13" t="str">
        <f>病理診断科ブロック!P475</f>
        <v/>
      </c>
    </row>
    <row r="467" spans="1:3" x14ac:dyDescent="0.15">
      <c r="A467" s="16" t="str">
        <f>病理診断科ブロック!K476</f>
        <v/>
      </c>
      <c r="B467" s="16" t="str">
        <f>病理診断科ブロック!S476</f>
        <v/>
      </c>
      <c r="C467" s="16" t="str">
        <f>病理診断科ブロック!P476</f>
        <v/>
      </c>
    </row>
    <row r="468" spans="1:3" x14ac:dyDescent="0.15">
      <c r="A468" s="13" t="str">
        <f>病理診断科ブロック!K477</f>
        <v/>
      </c>
      <c r="B468" s="13" t="str">
        <f>病理診断科ブロック!S477</f>
        <v/>
      </c>
      <c r="C468" s="13" t="str">
        <f>病理診断科ブロック!P477</f>
        <v/>
      </c>
    </row>
    <row r="469" spans="1:3" x14ac:dyDescent="0.15">
      <c r="A469" s="16" t="str">
        <f>病理診断科ブロック!K478</f>
        <v/>
      </c>
      <c r="B469" s="16" t="str">
        <f>病理診断科ブロック!S478</f>
        <v/>
      </c>
      <c r="C469" s="16" t="str">
        <f>病理診断科ブロック!P478</f>
        <v/>
      </c>
    </row>
    <row r="470" spans="1:3" x14ac:dyDescent="0.15">
      <c r="A470" s="13" t="str">
        <f>病理診断科ブロック!K479</f>
        <v/>
      </c>
      <c r="B470" s="13" t="str">
        <f>病理診断科ブロック!S479</f>
        <v/>
      </c>
      <c r="C470" s="13" t="str">
        <f>病理診断科ブロック!P479</f>
        <v/>
      </c>
    </row>
    <row r="471" spans="1:3" x14ac:dyDescent="0.15">
      <c r="A471" s="16" t="str">
        <f>病理診断科ブロック!K480</f>
        <v/>
      </c>
      <c r="B471" s="16" t="str">
        <f>病理診断科ブロック!S480</f>
        <v/>
      </c>
      <c r="C471" s="16" t="str">
        <f>病理診断科ブロック!P480</f>
        <v/>
      </c>
    </row>
    <row r="472" spans="1:3" x14ac:dyDescent="0.15">
      <c r="A472" s="13" t="str">
        <f>病理診断科ブロック!K481</f>
        <v/>
      </c>
      <c r="B472" s="13" t="str">
        <f>病理診断科ブロック!S481</f>
        <v/>
      </c>
      <c r="C472" s="13" t="str">
        <f>病理診断科ブロック!P481</f>
        <v/>
      </c>
    </row>
    <row r="473" spans="1:3" x14ac:dyDescent="0.15">
      <c r="A473" s="16" t="str">
        <f>病理診断科ブロック!K482</f>
        <v/>
      </c>
      <c r="B473" s="16" t="str">
        <f>病理診断科ブロック!S482</f>
        <v/>
      </c>
      <c r="C473" s="16" t="str">
        <f>病理診断科ブロック!P482</f>
        <v/>
      </c>
    </row>
    <row r="474" spans="1:3" x14ac:dyDescent="0.15">
      <c r="A474" s="13" t="str">
        <f>病理診断科ブロック!K483</f>
        <v/>
      </c>
      <c r="B474" s="13" t="str">
        <f>病理診断科ブロック!S483</f>
        <v/>
      </c>
      <c r="C474" s="13" t="str">
        <f>病理診断科ブロック!P483</f>
        <v/>
      </c>
    </row>
    <row r="475" spans="1:3" x14ac:dyDescent="0.15">
      <c r="A475" s="16" t="str">
        <f>病理診断科ブロック!K484</f>
        <v/>
      </c>
      <c r="B475" s="16" t="str">
        <f>病理診断科ブロック!S484</f>
        <v/>
      </c>
      <c r="C475" s="16" t="str">
        <f>病理診断科ブロック!P484</f>
        <v/>
      </c>
    </row>
    <row r="476" spans="1:3" x14ac:dyDescent="0.15">
      <c r="A476" s="13" t="str">
        <f>病理診断科ブロック!K485</f>
        <v/>
      </c>
      <c r="B476" s="13" t="str">
        <f>病理診断科ブロック!S485</f>
        <v/>
      </c>
      <c r="C476" s="13" t="str">
        <f>病理診断科ブロック!P485</f>
        <v/>
      </c>
    </row>
    <row r="477" spans="1:3" x14ac:dyDescent="0.15">
      <c r="A477" s="16" t="str">
        <f>病理診断科ブロック!K486</f>
        <v/>
      </c>
      <c r="B477" s="16" t="str">
        <f>病理診断科ブロック!S486</f>
        <v/>
      </c>
      <c r="C477" s="16" t="str">
        <f>病理診断科ブロック!P486</f>
        <v/>
      </c>
    </row>
    <row r="478" spans="1:3" x14ac:dyDescent="0.15">
      <c r="A478" s="13" t="str">
        <f>病理診断科ブロック!K487</f>
        <v/>
      </c>
      <c r="B478" s="13" t="str">
        <f>病理診断科ブロック!S487</f>
        <v/>
      </c>
      <c r="C478" s="13" t="str">
        <f>病理診断科ブロック!P487</f>
        <v/>
      </c>
    </row>
    <row r="479" spans="1:3" x14ac:dyDescent="0.15">
      <c r="A479" s="16" t="str">
        <f>病理診断科ブロック!K488</f>
        <v/>
      </c>
      <c r="B479" s="16" t="str">
        <f>病理診断科ブロック!S488</f>
        <v/>
      </c>
      <c r="C479" s="16" t="str">
        <f>病理診断科ブロック!P488</f>
        <v/>
      </c>
    </row>
    <row r="480" spans="1:3" x14ac:dyDescent="0.15">
      <c r="A480" s="13" t="str">
        <f>病理診断科ブロック!K489</f>
        <v/>
      </c>
      <c r="B480" s="13" t="str">
        <f>病理診断科ブロック!S489</f>
        <v/>
      </c>
      <c r="C480" s="13" t="str">
        <f>病理診断科ブロック!P489</f>
        <v/>
      </c>
    </row>
    <row r="481" spans="1:3" x14ac:dyDescent="0.15">
      <c r="A481" s="16" t="str">
        <f>病理診断科ブロック!K490</f>
        <v/>
      </c>
      <c r="B481" s="16" t="str">
        <f>病理診断科ブロック!S490</f>
        <v/>
      </c>
      <c r="C481" s="16" t="str">
        <f>病理診断科ブロック!P490</f>
        <v/>
      </c>
    </row>
    <row r="482" spans="1:3" x14ac:dyDescent="0.15">
      <c r="A482" s="13" t="str">
        <f>病理診断科ブロック!K491</f>
        <v/>
      </c>
      <c r="B482" s="13" t="str">
        <f>病理診断科ブロック!S491</f>
        <v/>
      </c>
      <c r="C482" s="13" t="str">
        <f>病理診断科ブロック!P491</f>
        <v/>
      </c>
    </row>
    <row r="483" spans="1:3" x14ac:dyDescent="0.15">
      <c r="A483" s="16" t="str">
        <f>病理診断科ブロック!K492</f>
        <v/>
      </c>
      <c r="B483" s="16" t="str">
        <f>病理診断科ブロック!S492</f>
        <v/>
      </c>
      <c r="C483" s="16" t="str">
        <f>病理診断科ブロック!P492</f>
        <v/>
      </c>
    </row>
    <row r="484" spans="1:3" x14ac:dyDescent="0.15">
      <c r="A484" s="13" t="str">
        <f>病理診断科ブロック!K493</f>
        <v/>
      </c>
      <c r="B484" s="13" t="str">
        <f>病理診断科ブロック!S493</f>
        <v/>
      </c>
      <c r="C484" s="13" t="str">
        <f>病理診断科ブロック!P493</f>
        <v/>
      </c>
    </row>
    <row r="485" spans="1:3" x14ac:dyDescent="0.15">
      <c r="A485" s="16" t="str">
        <f>病理診断科ブロック!K494</f>
        <v/>
      </c>
      <c r="B485" s="16" t="str">
        <f>病理診断科ブロック!S494</f>
        <v/>
      </c>
      <c r="C485" s="16" t="str">
        <f>病理診断科ブロック!P494</f>
        <v/>
      </c>
    </row>
    <row r="486" spans="1:3" x14ac:dyDescent="0.15">
      <c r="A486" s="13" t="str">
        <f>病理診断科ブロック!K495</f>
        <v/>
      </c>
      <c r="B486" s="13" t="str">
        <f>病理診断科ブロック!S495</f>
        <v/>
      </c>
      <c r="C486" s="13" t="str">
        <f>病理診断科ブロック!P495</f>
        <v/>
      </c>
    </row>
    <row r="487" spans="1:3" x14ac:dyDescent="0.15">
      <c r="A487" s="16" t="str">
        <f>病理診断科ブロック!K496</f>
        <v/>
      </c>
      <c r="B487" s="16" t="str">
        <f>病理診断科ブロック!S496</f>
        <v/>
      </c>
      <c r="C487" s="16" t="str">
        <f>病理診断科ブロック!P496</f>
        <v/>
      </c>
    </row>
    <row r="488" spans="1:3" x14ac:dyDescent="0.15">
      <c r="A488" s="13" t="str">
        <f>病理診断科ブロック!K497</f>
        <v/>
      </c>
      <c r="B488" s="13" t="str">
        <f>病理診断科ブロック!S497</f>
        <v/>
      </c>
      <c r="C488" s="13" t="str">
        <f>病理診断科ブロック!P497</f>
        <v/>
      </c>
    </row>
    <row r="489" spans="1:3" x14ac:dyDescent="0.15">
      <c r="A489" s="16" t="str">
        <f>病理診断科ブロック!K498</f>
        <v/>
      </c>
      <c r="B489" s="16" t="str">
        <f>病理診断科ブロック!S498</f>
        <v/>
      </c>
      <c r="C489" s="16" t="str">
        <f>病理診断科ブロック!P498</f>
        <v/>
      </c>
    </row>
    <row r="490" spans="1:3" x14ac:dyDescent="0.15">
      <c r="A490" s="13" t="str">
        <f>病理診断科ブロック!K499</f>
        <v/>
      </c>
      <c r="B490" s="13" t="str">
        <f>病理診断科ブロック!S499</f>
        <v/>
      </c>
      <c r="C490" s="13" t="str">
        <f>病理診断科ブロック!P499</f>
        <v/>
      </c>
    </row>
    <row r="491" spans="1:3" x14ac:dyDescent="0.15">
      <c r="A491" s="16" t="str">
        <f>病理診断科ブロック!K500</f>
        <v/>
      </c>
      <c r="B491" s="16" t="str">
        <f>病理診断科ブロック!S500</f>
        <v/>
      </c>
      <c r="C491" s="16" t="str">
        <f>病理診断科ブロック!P500</f>
        <v/>
      </c>
    </row>
    <row r="492" spans="1:3" x14ac:dyDescent="0.15">
      <c r="A492" s="13" t="str">
        <f>病理診断科ブロック!K501</f>
        <v/>
      </c>
      <c r="B492" s="13" t="str">
        <f>病理診断科ブロック!S501</f>
        <v/>
      </c>
      <c r="C492" s="13" t="str">
        <f>病理診断科ブロック!P501</f>
        <v/>
      </c>
    </row>
    <row r="493" spans="1:3" x14ac:dyDescent="0.15">
      <c r="A493" s="16" t="str">
        <f>病理診断科ブロック!K502</f>
        <v/>
      </c>
      <c r="B493" s="16" t="str">
        <f>病理診断科ブロック!S502</f>
        <v/>
      </c>
      <c r="C493" s="16" t="str">
        <f>病理診断科ブロック!P502</f>
        <v/>
      </c>
    </row>
    <row r="494" spans="1:3" x14ac:dyDescent="0.15">
      <c r="A494" s="13" t="str">
        <f>病理診断科ブロック!K503</f>
        <v/>
      </c>
      <c r="B494" s="13" t="str">
        <f>病理診断科ブロック!S503</f>
        <v/>
      </c>
      <c r="C494" s="13" t="str">
        <f>病理診断科ブロック!P503</f>
        <v/>
      </c>
    </row>
    <row r="495" spans="1:3" x14ac:dyDescent="0.15">
      <c r="A495" s="16" t="str">
        <f>病理診断科ブロック!K504</f>
        <v/>
      </c>
      <c r="B495" s="16" t="str">
        <f>病理診断科ブロック!S504</f>
        <v/>
      </c>
      <c r="C495" s="16" t="str">
        <f>病理診断科ブロック!P504</f>
        <v/>
      </c>
    </row>
    <row r="496" spans="1:3" x14ac:dyDescent="0.15">
      <c r="A496" s="13" t="str">
        <f>病理診断科ブロック!K505</f>
        <v/>
      </c>
      <c r="B496" s="13" t="str">
        <f>病理診断科ブロック!S505</f>
        <v/>
      </c>
      <c r="C496" s="13" t="str">
        <f>病理診断科ブロック!P505</f>
        <v/>
      </c>
    </row>
    <row r="497" spans="1:3" x14ac:dyDescent="0.15">
      <c r="A497" s="16" t="str">
        <f>病理診断科ブロック!K506</f>
        <v/>
      </c>
      <c r="B497" s="16" t="str">
        <f>病理診断科ブロック!S506</f>
        <v/>
      </c>
      <c r="C497" s="16" t="str">
        <f>病理診断科ブロック!P506</f>
        <v/>
      </c>
    </row>
    <row r="498" spans="1:3" x14ac:dyDescent="0.15">
      <c r="A498" s="13" t="str">
        <f>病理診断科ブロック!K507</f>
        <v/>
      </c>
      <c r="B498" s="13" t="str">
        <f>病理診断科ブロック!S507</f>
        <v/>
      </c>
      <c r="C498" s="13" t="str">
        <f>病理診断科ブロック!P507</f>
        <v/>
      </c>
    </row>
    <row r="499" spans="1:3" x14ac:dyDescent="0.15">
      <c r="A499" s="16" t="str">
        <f>病理診断科ブロック!K508</f>
        <v/>
      </c>
      <c r="B499" s="16" t="str">
        <f>病理診断科ブロック!S508</f>
        <v/>
      </c>
      <c r="C499" s="16" t="str">
        <f>病理診断科ブロック!P508</f>
        <v/>
      </c>
    </row>
    <row r="500" spans="1:3" x14ac:dyDescent="0.15">
      <c r="A500" s="13" t="str">
        <f>病理診断科ブロック!K509</f>
        <v/>
      </c>
      <c r="B500" s="13" t="str">
        <f>病理診断科ブロック!S509</f>
        <v/>
      </c>
      <c r="C500" s="13" t="str">
        <f>病理診断科ブロック!P509</f>
        <v/>
      </c>
    </row>
    <row r="501" spans="1:3" x14ac:dyDescent="0.15">
      <c r="A501" s="16" t="str">
        <f>病理診断科ブロック!K510</f>
        <v/>
      </c>
      <c r="B501" s="16" t="str">
        <f>病理診断科ブロック!S510</f>
        <v/>
      </c>
      <c r="C501" s="16" t="str">
        <f>病理診断科ブロック!P510</f>
        <v/>
      </c>
    </row>
    <row r="502" spans="1:3" x14ac:dyDescent="0.15">
      <c r="A502" s="13" t="str">
        <f>病理診断科ブロック!K511</f>
        <v/>
      </c>
      <c r="B502" s="13" t="str">
        <f>病理診断科ブロック!S511</f>
        <v/>
      </c>
      <c r="C502" s="13" t="str">
        <f>病理診断科ブロック!P511</f>
        <v/>
      </c>
    </row>
    <row r="503" spans="1:3" x14ac:dyDescent="0.15">
      <c r="A503" s="16" t="str">
        <f>病理診断科ブロック!K512</f>
        <v/>
      </c>
      <c r="B503" s="16" t="str">
        <f>病理診断科ブロック!S512</f>
        <v/>
      </c>
      <c r="C503" s="16" t="str">
        <f>病理診断科ブロック!P512</f>
        <v/>
      </c>
    </row>
    <row r="504" spans="1:3" x14ac:dyDescent="0.15">
      <c r="A504" s="13" t="str">
        <f>病理診断科ブロック!K513</f>
        <v/>
      </c>
      <c r="B504" s="13" t="str">
        <f>病理診断科ブロック!S513</f>
        <v/>
      </c>
      <c r="C504" s="13" t="str">
        <f>病理診断科ブロック!P513</f>
        <v/>
      </c>
    </row>
    <row r="505" spans="1:3" x14ac:dyDescent="0.15">
      <c r="A505" s="16" t="str">
        <f>病理診断科ブロック!K514</f>
        <v/>
      </c>
      <c r="B505" s="16" t="str">
        <f>病理診断科ブロック!S514</f>
        <v/>
      </c>
      <c r="C505" s="16" t="str">
        <f>病理診断科ブロック!P514</f>
        <v/>
      </c>
    </row>
    <row r="506" spans="1:3" x14ac:dyDescent="0.15">
      <c r="A506" s="13" t="str">
        <f>病理診断科ブロック!K515</f>
        <v/>
      </c>
      <c r="B506" s="13" t="str">
        <f>病理診断科ブロック!S515</f>
        <v/>
      </c>
      <c r="C506" s="13" t="str">
        <f>病理診断科ブロック!P515</f>
        <v/>
      </c>
    </row>
    <row r="507" spans="1:3" x14ac:dyDescent="0.15">
      <c r="A507" s="16" t="str">
        <f>病理診断科ブロック!K516</f>
        <v/>
      </c>
      <c r="B507" s="16" t="str">
        <f>病理診断科ブロック!S516</f>
        <v/>
      </c>
      <c r="C507" s="16" t="str">
        <f>病理診断科ブロック!P516</f>
        <v/>
      </c>
    </row>
    <row r="508" spans="1:3" x14ac:dyDescent="0.15">
      <c r="A508" s="13" t="str">
        <f>病理診断科ブロック!K517</f>
        <v/>
      </c>
      <c r="B508" s="13" t="str">
        <f>病理診断科ブロック!S517</f>
        <v/>
      </c>
      <c r="C508" s="13" t="str">
        <f>病理診断科ブロック!P517</f>
        <v/>
      </c>
    </row>
    <row r="509" spans="1:3" x14ac:dyDescent="0.15">
      <c r="A509" s="16" t="str">
        <f>病理診断科ブロック!K518</f>
        <v/>
      </c>
      <c r="B509" s="16" t="str">
        <f>病理診断科ブロック!S518</f>
        <v/>
      </c>
      <c r="C509" s="16" t="str">
        <f>病理診断科ブロック!P518</f>
        <v/>
      </c>
    </row>
    <row r="510" spans="1:3" x14ac:dyDescent="0.15">
      <c r="A510" s="13" t="str">
        <f>病理診断科ブロック!K519</f>
        <v/>
      </c>
      <c r="B510" s="13" t="str">
        <f>病理診断科ブロック!S519</f>
        <v/>
      </c>
      <c r="C510" s="13" t="str">
        <f>病理診断科ブロック!P519</f>
        <v/>
      </c>
    </row>
    <row r="511" spans="1:3" x14ac:dyDescent="0.15">
      <c r="A511" s="16" t="str">
        <f>病理診断科ブロック!K520</f>
        <v/>
      </c>
      <c r="B511" s="16" t="str">
        <f>病理診断科ブロック!S520</f>
        <v/>
      </c>
      <c r="C511" s="16" t="str">
        <f>病理診断科ブロック!P520</f>
        <v/>
      </c>
    </row>
    <row r="512" spans="1:3" x14ac:dyDescent="0.15">
      <c r="A512" s="13" t="str">
        <f>病理診断科ブロック!K521</f>
        <v/>
      </c>
      <c r="B512" s="13" t="str">
        <f>病理診断科ブロック!S521</f>
        <v/>
      </c>
      <c r="C512" s="13" t="str">
        <f>病理診断科ブロック!P521</f>
        <v/>
      </c>
    </row>
    <row r="513" spans="1:3" x14ac:dyDescent="0.15">
      <c r="A513" s="16" t="str">
        <f>病理診断科ブロック!K522</f>
        <v/>
      </c>
      <c r="B513" s="16" t="str">
        <f>病理診断科ブロック!S522</f>
        <v/>
      </c>
      <c r="C513" s="16" t="str">
        <f>病理診断科ブロック!P522</f>
        <v/>
      </c>
    </row>
    <row r="514" spans="1:3" x14ac:dyDescent="0.15">
      <c r="A514" s="13" t="str">
        <f>病理診断科ブロック!K523</f>
        <v/>
      </c>
      <c r="B514" s="13" t="str">
        <f>病理診断科ブロック!S523</f>
        <v/>
      </c>
      <c r="C514" s="13" t="str">
        <f>病理診断科ブロック!P523</f>
        <v/>
      </c>
    </row>
    <row r="515" spans="1:3" x14ac:dyDescent="0.15">
      <c r="A515" s="16" t="str">
        <f>病理診断科ブロック!K524</f>
        <v/>
      </c>
      <c r="B515" s="16" t="str">
        <f>病理診断科ブロック!S524</f>
        <v/>
      </c>
      <c r="C515" s="16" t="str">
        <f>病理診断科ブロック!P524</f>
        <v/>
      </c>
    </row>
    <row r="516" spans="1:3" x14ac:dyDescent="0.15">
      <c r="A516" s="13" t="str">
        <f>病理診断科ブロック!K525</f>
        <v/>
      </c>
      <c r="B516" s="13" t="str">
        <f>病理診断科ブロック!S525</f>
        <v/>
      </c>
      <c r="C516" s="13" t="str">
        <f>病理診断科ブロック!P525</f>
        <v/>
      </c>
    </row>
    <row r="517" spans="1:3" x14ac:dyDescent="0.15">
      <c r="A517" s="16" t="str">
        <f>病理診断科ブロック!K526</f>
        <v/>
      </c>
      <c r="B517" s="16" t="str">
        <f>病理診断科ブロック!S526</f>
        <v/>
      </c>
      <c r="C517" s="16" t="str">
        <f>病理診断科ブロック!P526</f>
        <v/>
      </c>
    </row>
    <row r="518" spans="1:3" x14ac:dyDescent="0.15">
      <c r="A518" s="13" t="str">
        <f>病理診断科ブロック!K527</f>
        <v/>
      </c>
      <c r="B518" s="13" t="str">
        <f>病理診断科ブロック!S527</f>
        <v/>
      </c>
      <c r="C518" s="13" t="str">
        <f>病理診断科ブロック!P527</f>
        <v/>
      </c>
    </row>
    <row r="519" spans="1:3" x14ac:dyDescent="0.15">
      <c r="A519" s="16" t="str">
        <f>病理診断科ブロック!K528</f>
        <v/>
      </c>
      <c r="B519" s="16" t="str">
        <f>病理診断科ブロック!S528</f>
        <v/>
      </c>
      <c r="C519" s="16" t="str">
        <f>病理診断科ブロック!P528</f>
        <v/>
      </c>
    </row>
    <row r="520" spans="1:3" x14ac:dyDescent="0.15">
      <c r="A520" s="13" t="str">
        <f>病理診断科ブロック!K529</f>
        <v/>
      </c>
      <c r="B520" s="13" t="str">
        <f>病理診断科ブロック!S529</f>
        <v/>
      </c>
      <c r="C520" s="13" t="str">
        <f>病理診断科ブロック!P529</f>
        <v/>
      </c>
    </row>
    <row r="521" spans="1:3" x14ac:dyDescent="0.15">
      <c r="A521" s="16" t="str">
        <f>病理診断科ブロック!K530</f>
        <v/>
      </c>
      <c r="B521" s="16" t="str">
        <f>病理診断科ブロック!S530</f>
        <v/>
      </c>
      <c r="C521" s="16" t="str">
        <f>病理診断科ブロック!P530</f>
        <v/>
      </c>
    </row>
    <row r="522" spans="1:3" x14ac:dyDescent="0.15">
      <c r="A522" s="13" t="str">
        <f>病理診断科ブロック!K531</f>
        <v/>
      </c>
      <c r="B522" s="13" t="str">
        <f>病理診断科ブロック!S531</f>
        <v/>
      </c>
      <c r="C522" s="13" t="str">
        <f>病理診断科ブロック!P531</f>
        <v/>
      </c>
    </row>
    <row r="523" spans="1:3" x14ac:dyDescent="0.15">
      <c r="A523" s="16" t="str">
        <f>病理診断科ブロック!K532</f>
        <v/>
      </c>
      <c r="B523" s="16" t="str">
        <f>病理診断科ブロック!S532</f>
        <v/>
      </c>
      <c r="C523" s="16" t="str">
        <f>病理診断科ブロック!P532</f>
        <v/>
      </c>
    </row>
    <row r="524" spans="1:3" x14ac:dyDescent="0.15">
      <c r="A524" s="13" t="str">
        <f>病理診断科ブロック!K533</f>
        <v/>
      </c>
      <c r="B524" s="13" t="str">
        <f>病理診断科ブロック!S533</f>
        <v/>
      </c>
      <c r="C524" s="13" t="str">
        <f>病理診断科ブロック!P533</f>
        <v/>
      </c>
    </row>
    <row r="525" spans="1:3" x14ac:dyDescent="0.15">
      <c r="A525" s="16" t="str">
        <f>病理診断科ブロック!K534</f>
        <v/>
      </c>
      <c r="B525" s="16" t="str">
        <f>病理診断科ブロック!S534</f>
        <v/>
      </c>
      <c r="C525" s="16" t="str">
        <f>病理診断科ブロック!P534</f>
        <v/>
      </c>
    </row>
    <row r="526" spans="1:3" x14ac:dyDescent="0.15">
      <c r="A526" s="13" t="str">
        <f>病理診断科ブロック!K535</f>
        <v/>
      </c>
      <c r="B526" s="13" t="str">
        <f>病理診断科ブロック!S535</f>
        <v/>
      </c>
      <c r="C526" s="13" t="str">
        <f>病理診断科ブロック!P535</f>
        <v/>
      </c>
    </row>
    <row r="527" spans="1:3" x14ac:dyDescent="0.15">
      <c r="A527" s="16" t="str">
        <f>病理診断科ブロック!K536</f>
        <v/>
      </c>
      <c r="B527" s="16" t="str">
        <f>病理診断科ブロック!S536</f>
        <v/>
      </c>
      <c r="C527" s="16" t="str">
        <f>病理診断科ブロック!P536</f>
        <v/>
      </c>
    </row>
    <row r="528" spans="1:3" x14ac:dyDescent="0.15">
      <c r="A528" s="13" t="str">
        <f>病理診断科ブロック!K537</f>
        <v/>
      </c>
      <c r="B528" s="13" t="str">
        <f>病理診断科ブロック!S537</f>
        <v/>
      </c>
      <c r="C528" s="13" t="str">
        <f>病理診断科ブロック!P537</f>
        <v/>
      </c>
    </row>
    <row r="529" spans="1:3" x14ac:dyDescent="0.15">
      <c r="A529" s="16" t="str">
        <f>病理診断科ブロック!K538</f>
        <v/>
      </c>
      <c r="B529" s="16" t="str">
        <f>病理診断科ブロック!S538</f>
        <v/>
      </c>
      <c r="C529" s="16" t="str">
        <f>病理診断科ブロック!P538</f>
        <v/>
      </c>
    </row>
    <row r="530" spans="1:3" x14ac:dyDescent="0.15">
      <c r="A530" s="13" t="str">
        <f>病理診断科ブロック!K539</f>
        <v/>
      </c>
      <c r="B530" s="13" t="str">
        <f>病理診断科ブロック!S539</f>
        <v/>
      </c>
      <c r="C530" s="13" t="str">
        <f>病理診断科ブロック!P539</f>
        <v/>
      </c>
    </row>
    <row r="531" spans="1:3" x14ac:dyDescent="0.15">
      <c r="A531" s="16" t="str">
        <f>病理診断科ブロック!K540</f>
        <v/>
      </c>
      <c r="B531" s="16" t="str">
        <f>病理診断科ブロック!S540</f>
        <v/>
      </c>
      <c r="C531" s="16" t="str">
        <f>病理診断科ブロック!P540</f>
        <v/>
      </c>
    </row>
    <row r="532" spans="1:3" x14ac:dyDescent="0.15">
      <c r="A532" s="13" t="str">
        <f>病理診断科ブロック!K541</f>
        <v/>
      </c>
      <c r="B532" s="13" t="str">
        <f>病理診断科ブロック!S541</f>
        <v/>
      </c>
      <c r="C532" s="13" t="str">
        <f>病理診断科ブロック!P541</f>
        <v/>
      </c>
    </row>
    <row r="533" spans="1:3" x14ac:dyDescent="0.15">
      <c r="A533" s="16" t="str">
        <f>病理診断科ブロック!K542</f>
        <v/>
      </c>
      <c r="B533" s="16" t="str">
        <f>病理診断科ブロック!S542</f>
        <v/>
      </c>
      <c r="C533" s="16" t="str">
        <f>病理診断科ブロック!P542</f>
        <v/>
      </c>
    </row>
    <row r="534" spans="1:3" x14ac:dyDescent="0.15">
      <c r="A534" s="13" t="str">
        <f>病理診断科ブロック!K543</f>
        <v/>
      </c>
      <c r="B534" s="13" t="str">
        <f>病理診断科ブロック!S543</f>
        <v/>
      </c>
      <c r="C534" s="13" t="str">
        <f>病理診断科ブロック!P543</f>
        <v/>
      </c>
    </row>
    <row r="535" spans="1:3" x14ac:dyDescent="0.15">
      <c r="A535" s="16" t="str">
        <f>病理診断科ブロック!K544</f>
        <v/>
      </c>
      <c r="B535" s="16" t="str">
        <f>病理診断科ブロック!S544</f>
        <v/>
      </c>
      <c r="C535" s="16" t="str">
        <f>病理診断科ブロック!P544</f>
        <v/>
      </c>
    </row>
    <row r="536" spans="1:3" x14ac:dyDescent="0.15">
      <c r="A536" s="13" t="str">
        <f>病理診断科ブロック!K545</f>
        <v/>
      </c>
      <c r="B536" s="13" t="str">
        <f>病理診断科ブロック!S545</f>
        <v/>
      </c>
      <c r="C536" s="13" t="str">
        <f>病理診断科ブロック!P545</f>
        <v/>
      </c>
    </row>
    <row r="537" spans="1:3" x14ac:dyDescent="0.15">
      <c r="A537" s="16" t="str">
        <f>病理診断科ブロック!K546</f>
        <v/>
      </c>
      <c r="B537" s="16" t="str">
        <f>病理診断科ブロック!S546</f>
        <v/>
      </c>
      <c r="C537" s="16" t="str">
        <f>病理診断科ブロック!P546</f>
        <v/>
      </c>
    </row>
    <row r="538" spans="1:3" x14ac:dyDescent="0.15">
      <c r="A538" s="13" t="str">
        <f>病理診断科ブロック!K547</f>
        <v/>
      </c>
      <c r="B538" s="13" t="str">
        <f>病理診断科ブロック!S547</f>
        <v/>
      </c>
      <c r="C538" s="13" t="str">
        <f>病理診断科ブロック!P547</f>
        <v/>
      </c>
    </row>
    <row r="539" spans="1:3" x14ac:dyDescent="0.15">
      <c r="A539" s="16" t="str">
        <f>病理診断科ブロック!K548</f>
        <v/>
      </c>
      <c r="B539" s="16" t="str">
        <f>病理診断科ブロック!S548</f>
        <v/>
      </c>
      <c r="C539" s="16" t="str">
        <f>病理診断科ブロック!P548</f>
        <v/>
      </c>
    </row>
    <row r="540" spans="1:3" x14ac:dyDescent="0.15">
      <c r="A540" s="13" t="str">
        <f>病理診断科ブロック!K549</f>
        <v/>
      </c>
      <c r="B540" s="13" t="str">
        <f>病理診断科ブロック!S549</f>
        <v/>
      </c>
      <c r="C540" s="13" t="str">
        <f>病理診断科ブロック!P549</f>
        <v/>
      </c>
    </row>
    <row r="541" spans="1:3" x14ac:dyDescent="0.15">
      <c r="A541" s="16" t="str">
        <f>病理診断科ブロック!K550</f>
        <v/>
      </c>
      <c r="B541" s="16" t="str">
        <f>病理診断科ブロック!S550</f>
        <v/>
      </c>
      <c r="C541" s="16" t="str">
        <f>病理診断科ブロック!P550</f>
        <v/>
      </c>
    </row>
    <row r="542" spans="1:3" x14ac:dyDescent="0.15">
      <c r="A542" s="13" t="str">
        <f>病理診断科ブロック!K551</f>
        <v/>
      </c>
      <c r="B542" s="13" t="str">
        <f>病理診断科ブロック!S551</f>
        <v/>
      </c>
      <c r="C542" s="13" t="str">
        <f>病理診断科ブロック!P551</f>
        <v/>
      </c>
    </row>
    <row r="543" spans="1:3" x14ac:dyDescent="0.15">
      <c r="A543" s="16" t="str">
        <f>病理診断科ブロック!K552</f>
        <v/>
      </c>
      <c r="B543" s="16" t="str">
        <f>病理診断科ブロック!S552</f>
        <v/>
      </c>
      <c r="C543" s="16" t="str">
        <f>病理診断科ブロック!P552</f>
        <v/>
      </c>
    </row>
    <row r="544" spans="1:3" x14ac:dyDescent="0.15">
      <c r="A544" s="13" t="str">
        <f>病理診断科ブロック!K553</f>
        <v/>
      </c>
      <c r="B544" s="13" t="str">
        <f>病理診断科ブロック!S553</f>
        <v/>
      </c>
      <c r="C544" s="13" t="str">
        <f>病理診断科ブロック!P553</f>
        <v/>
      </c>
    </row>
    <row r="545" spans="1:3" x14ac:dyDescent="0.15">
      <c r="A545" s="16" t="str">
        <f>病理診断科ブロック!K554</f>
        <v/>
      </c>
      <c r="B545" s="16" t="str">
        <f>病理診断科ブロック!S554</f>
        <v/>
      </c>
      <c r="C545" s="16" t="str">
        <f>病理診断科ブロック!P554</f>
        <v/>
      </c>
    </row>
    <row r="546" spans="1:3" x14ac:dyDescent="0.15">
      <c r="A546" s="13" t="str">
        <f>病理診断科ブロック!K555</f>
        <v/>
      </c>
      <c r="B546" s="13" t="str">
        <f>病理診断科ブロック!S555</f>
        <v/>
      </c>
      <c r="C546" s="13" t="str">
        <f>病理診断科ブロック!P555</f>
        <v/>
      </c>
    </row>
    <row r="547" spans="1:3" x14ac:dyDescent="0.15">
      <c r="A547" s="16" t="str">
        <f>病理診断科ブロック!K556</f>
        <v/>
      </c>
      <c r="B547" s="16" t="str">
        <f>病理診断科ブロック!S556</f>
        <v/>
      </c>
      <c r="C547" s="16" t="str">
        <f>病理診断科ブロック!P556</f>
        <v/>
      </c>
    </row>
    <row r="548" spans="1:3" x14ac:dyDescent="0.15">
      <c r="A548" s="13" t="str">
        <f>病理診断科ブロック!K557</f>
        <v/>
      </c>
      <c r="B548" s="13" t="str">
        <f>病理診断科ブロック!S557</f>
        <v/>
      </c>
      <c r="C548" s="13" t="str">
        <f>病理診断科ブロック!P557</f>
        <v/>
      </c>
    </row>
    <row r="549" spans="1:3" x14ac:dyDescent="0.15">
      <c r="A549" s="16" t="str">
        <f>病理診断科ブロック!K558</f>
        <v/>
      </c>
      <c r="B549" s="16" t="str">
        <f>病理診断科ブロック!S558</f>
        <v/>
      </c>
      <c r="C549" s="16" t="str">
        <f>病理診断科ブロック!P558</f>
        <v/>
      </c>
    </row>
    <row r="550" spans="1:3" x14ac:dyDescent="0.15">
      <c r="A550" s="13" t="str">
        <f>病理診断科ブロック!K559</f>
        <v/>
      </c>
      <c r="B550" s="13" t="str">
        <f>病理診断科ブロック!S559</f>
        <v/>
      </c>
      <c r="C550" s="13" t="str">
        <f>病理診断科ブロック!P559</f>
        <v/>
      </c>
    </row>
    <row r="551" spans="1:3" x14ac:dyDescent="0.15">
      <c r="A551" s="16" t="str">
        <f>病理診断科ブロック!K560</f>
        <v/>
      </c>
      <c r="B551" s="16" t="str">
        <f>病理診断科ブロック!S560</f>
        <v/>
      </c>
      <c r="C551" s="16" t="str">
        <f>病理診断科ブロック!P560</f>
        <v/>
      </c>
    </row>
    <row r="552" spans="1:3" x14ac:dyDescent="0.15">
      <c r="A552" s="13" t="str">
        <f>病理診断科ブロック!K561</f>
        <v/>
      </c>
      <c r="B552" s="13" t="str">
        <f>病理診断科ブロック!S561</f>
        <v/>
      </c>
      <c r="C552" s="13" t="str">
        <f>病理診断科ブロック!P561</f>
        <v/>
      </c>
    </row>
    <row r="553" spans="1:3" x14ac:dyDescent="0.15">
      <c r="A553" s="16" t="str">
        <f>病理診断科ブロック!K562</f>
        <v/>
      </c>
      <c r="B553" s="16" t="str">
        <f>病理診断科ブロック!S562</f>
        <v/>
      </c>
      <c r="C553" s="16" t="str">
        <f>病理診断科ブロック!P562</f>
        <v/>
      </c>
    </row>
    <row r="554" spans="1:3" x14ac:dyDescent="0.15">
      <c r="A554" s="13" t="str">
        <f>病理診断科ブロック!K563</f>
        <v/>
      </c>
      <c r="B554" s="13" t="str">
        <f>病理診断科ブロック!S563</f>
        <v/>
      </c>
      <c r="C554" s="13" t="str">
        <f>病理診断科ブロック!P563</f>
        <v/>
      </c>
    </row>
    <row r="555" spans="1:3" x14ac:dyDescent="0.15">
      <c r="A555" s="16" t="str">
        <f>病理診断科ブロック!K564</f>
        <v/>
      </c>
      <c r="B555" s="16" t="str">
        <f>病理診断科ブロック!S564</f>
        <v/>
      </c>
      <c r="C555" s="16" t="str">
        <f>病理診断科ブロック!P564</f>
        <v/>
      </c>
    </row>
    <row r="556" spans="1:3" x14ac:dyDescent="0.15">
      <c r="A556" s="13" t="str">
        <f>病理診断科ブロック!K565</f>
        <v/>
      </c>
      <c r="B556" s="13" t="str">
        <f>病理診断科ブロック!S565</f>
        <v/>
      </c>
      <c r="C556" s="13" t="str">
        <f>病理診断科ブロック!P565</f>
        <v/>
      </c>
    </row>
    <row r="557" spans="1:3" x14ac:dyDescent="0.15">
      <c r="A557" s="16" t="str">
        <f>病理診断科ブロック!K566</f>
        <v/>
      </c>
      <c r="B557" s="16" t="str">
        <f>病理診断科ブロック!S566</f>
        <v/>
      </c>
      <c r="C557" s="16" t="str">
        <f>病理診断科ブロック!P566</f>
        <v/>
      </c>
    </row>
    <row r="558" spans="1:3" x14ac:dyDescent="0.15">
      <c r="A558" s="13" t="str">
        <f>病理診断科ブロック!K567</f>
        <v/>
      </c>
      <c r="B558" s="13" t="str">
        <f>病理診断科ブロック!S567</f>
        <v/>
      </c>
      <c r="C558" s="13" t="str">
        <f>病理診断科ブロック!P567</f>
        <v/>
      </c>
    </row>
    <row r="559" spans="1:3" x14ac:dyDescent="0.15">
      <c r="A559" s="16" t="str">
        <f>病理診断科ブロック!K568</f>
        <v/>
      </c>
      <c r="B559" s="16" t="str">
        <f>病理診断科ブロック!S568</f>
        <v/>
      </c>
      <c r="C559" s="16" t="str">
        <f>病理診断科ブロック!P568</f>
        <v/>
      </c>
    </row>
    <row r="560" spans="1:3" x14ac:dyDescent="0.15">
      <c r="A560" s="13" t="str">
        <f>病理診断科ブロック!K569</f>
        <v/>
      </c>
      <c r="B560" s="13" t="str">
        <f>病理診断科ブロック!S569</f>
        <v/>
      </c>
      <c r="C560" s="13" t="str">
        <f>病理診断科ブロック!P569</f>
        <v/>
      </c>
    </row>
    <row r="561" spans="1:3" x14ac:dyDescent="0.15">
      <c r="A561" s="16" t="str">
        <f>病理診断科ブロック!K570</f>
        <v/>
      </c>
      <c r="B561" s="16" t="str">
        <f>病理診断科ブロック!S570</f>
        <v/>
      </c>
      <c r="C561" s="16" t="str">
        <f>病理診断科ブロック!P570</f>
        <v/>
      </c>
    </row>
    <row r="562" spans="1:3" x14ac:dyDescent="0.15">
      <c r="A562" s="13" t="str">
        <f>病理診断科ブロック!K571</f>
        <v/>
      </c>
      <c r="B562" s="13" t="str">
        <f>病理診断科ブロック!S571</f>
        <v/>
      </c>
      <c r="C562" s="13" t="str">
        <f>病理診断科ブロック!P571</f>
        <v/>
      </c>
    </row>
    <row r="563" spans="1:3" x14ac:dyDescent="0.15">
      <c r="A563" s="16" t="str">
        <f>病理診断科ブロック!K572</f>
        <v/>
      </c>
      <c r="B563" s="16" t="str">
        <f>病理診断科ブロック!S572</f>
        <v/>
      </c>
      <c r="C563" s="16" t="str">
        <f>病理診断科ブロック!P572</f>
        <v/>
      </c>
    </row>
    <row r="564" spans="1:3" x14ac:dyDescent="0.15">
      <c r="A564" s="13" t="str">
        <f>病理診断科ブロック!K573</f>
        <v/>
      </c>
      <c r="B564" s="13" t="str">
        <f>病理診断科ブロック!S573</f>
        <v/>
      </c>
      <c r="C564" s="13" t="str">
        <f>病理診断科ブロック!P573</f>
        <v/>
      </c>
    </row>
    <row r="565" spans="1:3" x14ac:dyDescent="0.15">
      <c r="A565" s="16" t="str">
        <f>病理診断科ブロック!K574</f>
        <v/>
      </c>
      <c r="B565" s="16" t="str">
        <f>病理診断科ブロック!S574</f>
        <v/>
      </c>
      <c r="C565" s="16" t="str">
        <f>病理診断科ブロック!P574</f>
        <v/>
      </c>
    </row>
    <row r="566" spans="1:3" x14ac:dyDescent="0.15">
      <c r="A566" s="13" t="str">
        <f>病理診断科ブロック!K575</f>
        <v/>
      </c>
      <c r="B566" s="13" t="str">
        <f>病理診断科ブロック!S575</f>
        <v/>
      </c>
      <c r="C566" s="13" t="str">
        <f>病理診断科ブロック!P575</f>
        <v/>
      </c>
    </row>
    <row r="567" spans="1:3" x14ac:dyDescent="0.15">
      <c r="A567" s="16" t="str">
        <f>病理診断科ブロック!K576</f>
        <v/>
      </c>
      <c r="B567" s="16" t="str">
        <f>病理診断科ブロック!S576</f>
        <v/>
      </c>
      <c r="C567" s="16" t="str">
        <f>病理診断科ブロック!P576</f>
        <v/>
      </c>
    </row>
    <row r="568" spans="1:3" x14ac:dyDescent="0.15">
      <c r="A568" s="13" t="str">
        <f>病理診断科ブロック!K577</f>
        <v/>
      </c>
      <c r="B568" s="13" t="str">
        <f>病理診断科ブロック!S577</f>
        <v/>
      </c>
      <c r="C568" s="13" t="str">
        <f>病理診断科ブロック!P577</f>
        <v/>
      </c>
    </row>
    <row r="569" spans="1:3" x14ac:dyDescent="0.15">
      <c r="A569" s="16" t="str">
        <f>病理診断科ブロック!K578</f>
        <v/>
      </c>
      <c r="B569" s="16" t="str">
        <f>病理診断科ブロック!S578</f>
        <v/>
      </c>
      <c r="C569" s="16" t="str">
        <f>病理診断科ブロック!P578</f>
        <v/>
      </c>
    </row>
    <row r="570" spans="1:3" x14ac:dyDescent="0.15">
      <c r="A570" s="13" t="str">
        <f>病理診断科ブロック!K579</f>
        <v/>
      </c>
      <c r="B570" s="13" t="str">
        <f>病理診断科ブロック!S579</f>
        <v/>
      </c>
      <c r="C570" s="13" t="str">
        <f>病理診断科ブロック!P579</f>
        <v/>
      </c>
    </row>
    <row r="571" spans="1:3" x14ac:dyDescent="0.15">
      <c r="A571" s="16" t="str">
        <f>病理診断科ブロック!K580</f>
        <v/>
      </c>
      <c r="B571" s="16" t="str">
        <f>病理診断科ブロック!S580</f>
        <v/>
      </c>
      <c r="C571" s="16" t="str">
        <f>病理診断科ブロック!P580</f>
        <v/>
      </c>
    </row>
    <row r="572" spans="1:3" x14ac:dyDescent="0.15">
      <c r="A572" s="13" t="str">
        <f>病理診断科ブロック!K581</f>
        <v/>
      </c>
      <c r="B572" s="13" t="str">
        <f>病理診断科ブロック!S581</f>
        <v/>
      </c>
      <c r="C572" s="13" t="str">
        <f>病理診断科ブロック!P581</f>
        <v/>
      </c>
    </row>
    <row r="573" spans="1:3" x14ac:dyDescent="0.15">
      <c r="A573" s="16" t="str">
        <f>病理診断科ブロック!K582</f>
        <v/>
      </c>
      <c r="B573" s="16" t="str">
        <f>病理診断科ブロック!S582</f>
        <v/>
      </c>
      <c r="C573" s="16" t="str">
        <f>病理診断科ブロック!P582</f>
        <v/>
      </c>
    </row>
    <row r="574" spans="1:3" x14ac:dyDescent="0.15">
      <c r="A574" s="13" t="str">
        <f>病理診断科ブロック!K583</f>
        <v/>
      </c>
      <c r="B574" s="13" t="str">
        <f>病理診断科ブロック!S583</f>
        <v/>
      </c>
      <c r="C574" s="13" t="str">
        <f>病理診断科ブロック!P583</f>
        <v/>
      </c>
    </row>
    <row r="575" spans="1:3" x14ac:dyDescent="0.15">
      <c r="A575" s="16" t="str">
        <f>病理診断科ブロック!K584</f>
        <v/>
      </c>
      <c r="B575" s="16" t="str">
        <f>病理診断科ブロック!S584</f>
        <v/>
      </c>
      <c r="C575" s="16" t="str">
        <f>病理診断科ブロック!P584</f>
        <v/>
      </c>
    </row>
    <row r="576" spans="1:3" x14ac:dyDescent="0.15">
      <c r="A576" s="13" t="str">
        <f>病理診断科ブロック!K585</f>
        <v/>
      </c>
      <c r="B576" s="13" t="str">
        <f>病理診断科ブロック!S585</f>
        <v/>
      </c>
      <c r="C576" s="13" t="str">
        <f>病理診断科ブロック!P585</f>
        <v/>
      </c>
    </row>
    <row r="577" spans="1:3" x14ac:dyDescent="0.15">
      <c r="A577" s="16" t="str">
        <f>病理診断科ブロック!K586</f>
        <v/>
      </c>
      <c r="B577" s="16" t="str">
        <f>病理診断科ブロック!S586</f>
        <v/>
      </c>
      <c r="C577" s="16" t="str">
        <f>病理診断科ブロック!P586</f>
        <v/>
      </c>
    </row>
    <row r="578" spans="1:3" x14ac:dyDescent="0.15">
      <c r="A578" s="13" t="str">
        <f>病理診断科ブロック!K587</f>
        <v/>
      </c>
      <c r="B578" s="13" t="str">
        <f>病理診断科ブロック!S587</f>
        <v/>
      </c>
      <c r="C578" s="13" t="str">
        <f>病理診断科ブロック!P587</f>
        <v/>
      </c>
    </row>
    <row r="579" spans="1:3" x14ac:dyDescent="0.15">
      <c r="A579" s="16" t="str">
        <f>病理診断科ブロック!K588</f>
        <v/>
      </c>
      <c r="B579" s="16" t="str">
        <f>病理診断科ブロック!S588</f>
        <v/>
      </c>
      <c r="C579" s="16" t="str">
        <f>病理診断科ブロック!P588</f>
        <v/>
      </c>
    </row>
    <row r="580" spans="1:3" x14ac:dyDescent="0.15">
      <c r="A580" s="13" t="str">
        <f>病理診断科ブロック!K589</f>
        <v/>
      </c>
      <c r="B580" s="13" t="str">
        <f>病理診断科ブロック!S589</f>
        <v/>
      </c>
      <c r="C580" s="13" t="str">
        <f>病理診断科ブロック!P589</f>
        <v/>
      </c>
    </row>
    <row r="581" spans="1:3" x14ac:dyDescent="0.15">
      <c r="A581" s="16" t="str">
        <f>病理診断科ブロック!K590</f>
        <v/>
      </c>
      <c r="B581" s="16" t="str">
        <f>病理診断科ブロック!S590</f>
        <v/>
      </c>
      <c r="C581" s="16" t="str">
        <f>病理診断科ブロック!P590</f>
        <v/>
      </c>
    </row>
    <row r="582" spans="1:3" x14ac:dyDescent="0.15">
      <c r="A582" s="13" t="str">
        <f>病理診断科ブロック!K591</f>
        <v/>
      </c>
      <c r="B582" s="13" t="str">
        <f>病理診断科ブロック!S591</f>
        <v/>
      </c>
      <c r="C582" s="13" t="str">
        <f>病理診断科ブロック!P591</f>
        <v/>
      </c>
    </row>
    <row r="583" spans="1:3" x14ac:dyDescent="0.15">
      <c r="A583" s="16" t="str">
        <f>病理診断科ブロック!K592</f>
        <v/>
      </c>
      <c r="B583" s="16" t="str">
        <f>病理診断科ブロック!S592</f>
        <v/>
      </c>
      <c r="C583" s="16" t="str">
        <f>病理診断科ブロック!P592</f>
        <v/>
      </c>
    </row>
    <row r="584" spans="1:3" x14ac:dyDescent="0.15">
      <c r="A584" s="13" t="str">
        <f>病理診断科ブロック!K593</f>
        <v/>
      </c>
      <c r="B584" s="13" t="str">
        <f>病理診断科ブロック!S593</f>
        <v/>
      </c>
      <c r="C584" s="13" t="str">
        <f>病理診断科ブロック!P593</f>
        <v/>
      </c>
    </row>
    <row r="585" spans="1:3" x14ac:dyDescent="0.15">
      <c r="A585" s="16" t="str">
        <f>病理診断科ブロック!K594</f>
        <v/>
      </c>
      <c r="B585" s="16" t="str">
        <f>病理診断科ブロック!S594</f>
        <v/>
      </c>
      <c r="C585" s="16" t="str">
        <f>病理診断科ブロック!P594</f>
        <v/>
      </c>
    </row>
    <row r="586" spans="1:3" x14ac:dyDescent="0.15">
      <c r="A586" s="13" t="str">
        <f>病理診断科ブロック!K595</f>
        <v/>
      </c>
      <c r="B586" s="13" t="str">
        <f>病理診断科ブロック!S595</f>
        <v/>
      </c>
      <c r="C586" s="13" t="str">
        <f>病理診断科ブロック!P595</f>
        <v/>
      </c>
    </row>
    <row r="587" spans="1:3" x14ac:dyDescent="0.15">
      <c r="A587" s="16" t="str">
        <f>病理診断科ブロック!K596</f>
        <v/>
      </c>
      <c r="B587" s="16" t="str">
        <f>病理診断科ブロック!S596</f>
        <v/>
      </c>
      <c r="C587" s="16" t="str">
        <f>病理診断科ブロック!P596</f>
        <v/>
      </c>
    </row>
    <row r="588" spans="1:3" x14ac:dyDescent="0.15">
      <c r="A588" s="13" t="str">
        <f>病理診断科ブロック!K597</f>
        <v/>
      </c>
      <c r="B588" s="13" t="str">
        <f>病理診断科ブロック!S597</f>
        <v/>
      </c>
      <c r="C588" s="13" t="str">
        <f>病理診断科ブロック!P597</f>
        <v/>
      </c>
    </row>
    <row r="589" spans="1:3" x14ac:dyDescent="0.15">
      <c r="A589" s="16" t="str">
        <f>病理診断科ブロック!K598</f>
        <v/>
      </c>
      <c r="B589" s="16" t="str">
        <f>病理診断科ブロック!S598</f>
        <v/>
      </c>
      <c r="C589" s="16" t="str">
        <f>病理診断科ブロック!P598</f>
        <v/>
      </c>
    </row>
    <row r="590" spans="1:3" x14ac:dyDescent="0.15">
      <c r="A590" s="13" t="str">
        <f>病理診断科ブロック!K599</f>
        <v/>
      </c>
      <c r="B590" s="13" t="str">
        <f>病理診断科ブロック!S599</f>
        <v/>
      </c>
      <c r="C590" s="13" t="str">
        <f>病理診断科ブロック!P599</f>
        <v/>
      </c>
    </row>
    <row r="591" spans="1:3" x14ac:dyDescent="0.15">
      <c r="A591" s="16" t="str">
        <f>病理診断科ブロック!K600</f>
        <v/>
      </c>
      <c r="B591" s="16" t="str">
        <f>病理診断科ブロック!S600</f>
        <v/>
      </c>
      <c r="C591" s="16" t="str">
        <f>病理診断科ブロック!P600</f>
        <v/>
      </c>
    </row>
    <row r="592" spans="1:3" x14ac:dyDescent="0.15">
      <c r="A592" s="13" t="str">
        <f>病理診断科ブロック!K601</f>
        <v/>
      </c>
      <c r="B592" s="13" t="str">
        <f>病理診断科ブロック!S601</f>
        <v/>
      </c>
      <c r="C592" s="13" t="str">
        <f>病理診断科ブロック!P601</f>
        <v/>
      </c>
    </row>
    <row r="593" spans="1:3" x14ac:dyDescent="0.15">
      <c r="A593" s="16" t="str">
        <f>病理診断科ブロック!K602</f>
        <v/>
      </c>
      <c r="B593" s="16" t="str">
        <f>病理診断科ブロック!S602</f>
        <v/>
      </c>
      <c r="C593" s="16" t="str">
        <f>病理診断科ブロック!P602</f>
        <v/>
      </c>
    </row>
    <row r="594" spans="1:3" x14ac:dyDescent="0.15">
      <c r="A594" s="13" t="str">
        <f>病理診断科ブロック!K603</f>
        <v/>
      </c>
      <c r="B594" s="13" t="str">
        <f>病理診断科ブロック!S603</f>
        <v/>
      </c>
      <c r="C594" s="13" t="str">
        <f>病理診断科ブロック!P603</f>
        <v/>
      </c>
    </row>
    <row r="595" spans="1:3" x14ac:dyDescent="0.15">
      <c r="A595" s="16" t="str">
        <f>病理診断科ブロック!K604</f>
        <v/>
      </c>
      <c r="B595" s="16" t="str">
        <f>病理診断科ブロック!S604</f>
        <v/>
      </c>
      <c r="C595" s="16" t="str">
        <f>病理診断科ブロック!P604</f>
        <v/>
      </c>
    </row>
    <row r="596" spans="1:3" x14ac:dyDescent="0.15">
      <c r="A596" s="13" t="str">
        <f>病理診断科ブロック!K605</f>
        <v/>
      </c>
      <c r="B596" s="13" t="str">
        <f>病理診断科ブロック!S605</f>
        <v/>
      </c>
      <c r="C596" s="13" t="str">
        <f>病理診断科ブロック!P605</f>
        <v/>
      </c>
    </row>
    <row r="597" spans="1:3" x14ac:dyDescent="0.15">
      <c r="A597" s="16" t="str">
        <f>病理診断科ブロック!K606</f>
        <v/>
      </c>
      <c r="B597" s="16" t="str">
        <f>病理診断科ブロック!S606</f>
        <v/>
      </c>
      <c r="C597" s="16" t="str">
        <f>病理診断科ブロック!P606</f>
        <v/>
      </c>
    </row>
    <row r="598" spans="1:3" x14ac:dyDescent="0.15">
      <c r="A598" s="13" t="str">
        <f>病理診断科ブロック!K607</f>
        <v/>
      </c>
      <c r="B598" s="13" t="str">
        <f>病理診断科ブロック!S607</f>
        <v/>
      </c>
      <c r="C598" s="13" t="str">
        <f>病理診断科ブロック!P607</f>
        <v/>
      </c>
    </row>
    <row r="599" spans="1:3" x14ac:dyDescent="0.15">
      <c r="A599" s="16" t="str">
        <f>病理診断科ブロック!K608</f>
        <v/>
      </c>
      <c r="B599" s="16" t="str">
        <f>病理診断科ブロック!S608</f>
        <v/>
      </c>
      <c r="C599" s="16" t="str">
        <f>病理診断科ブロック!P608</f>
        <v/>
      </c>
    </row>
    <row r="600" spans="1:3" x14ac:dyDescent="0.15">
      <c r="A600" s="13" t="str">
        <f>病理診断科ブロック!K609</f>
        <v/>
      </c>
      <c r="B600" s="13" t="str">
        <f>病理診断科ブロック!S609</f>
        <v/>
      </c>
      <c r="C600" s="13" t="str">
        <f>病理診断科ブロック!P609</f>
        <v/>
      </c>
    </row>
    <row r="601" spans="1:3" x14ac:dyDescent="0.15">
      <c r="A601" s="16" t="str">
        <f>病理診断科ブロック!K610</f>
        <v/>
      </c>
      <c r="B601" s="16" t="str">
        <f>病理診断科ブロック!S610</f>
        <v/>
      </c>
      <c r="C601" s="16" t="str">
        <f>病理診断科ブロック!P610</f>
        <v/>
      </c>
    </row>
    <row r="602" spans="1:3" x14ac:dyDescent="0.15">
      <c r="A602" s="13" t="str">
        <f>病理診断科ブロック!K611</f>
        <v/>
      </c>
      <c r="B602" s="13" t="str">
        <f>病理診断科ブロック!S611</f>
        <v/>
      </c>
      <c r="C602" s="13" t="str">
        <f>病理診断科ブロック!P611</f>
        <v/>
      </c>
    </row>
    <row r="603" spans="1:3" x14ac:dyDescent="0.15">
      <c r="A603" s="16" t="str">
        <f>病理診断科ブロック!K612</f>
        <v/>
      </c>
      <c r="B603" s="16" t="str">
        <f>病理診断科ブロック!S612</f>
        <v/>
      </c>
      <c r="C603" s="16" t="str">
        <f>病理診断科ブロック!P612</f>
        <v/>
      </c>
    </row>
    <row r="604" spans="1:3" x14ac:dyDescent="0.15">
      <c r="A604" s="13" t="str">
        <f>病理診断科ブロック!K613</f>
        <v/>
      </c>
      <c r="B604" s="13" t="str">
        <f>病理診断科ブロック!S613</f>
        <v/>
      </c>
      <c r="C604" s="13" t="str">
        <f>病理診断科ブロック!P613</f>
        <v/>
      </c>
    </row>
    <row r="605" spans="1:3" x14ac:dyDescent="0.15">
      <c r="A605" s="16" t="str">
        <f>病理診断科ブロック!K614</f>
        <v/>
      </c>
      <c r="B605" s="16" t="str">
        <f>病理診断科ブロック!S614</f>
        <v/>
      </c>
      <c r="C605" s="16" t="str">
        <f>病理診断科ブロック!P614</f>
        <v/>
      </c>
    </row>
    <row r="606" spans="1:3" x14ac:dyDescent="0.15">
      <c r="A606" s="13" t="str">
        <f>病理診断科ブロック!K615</f>
        <v/>
      </c>
      <c r="B606" s="13" t="str">
        <f>病理診断科ブロック!S615</f>
        <v/>
      </c>
      <c r="C606" s="13" t="str">
        <f>病理診断科ブロック!P615</f>
        <v/>
      </c>
    </row>
    <row r="607" spans="1:3" x14ac:dyDescent="0.15">
      <c r="A607" s="16" t="str">
        <f>病理診断科ブロック!K616</f>
        <v/>
      </c>
      <c r="B607" s="16" t="str">
        <f>病理診断科ブロック!S616</f>
        <v/>
      </c>
      <c r="C607" s="16" t="str">
        <f>病理診断科ブロック!P616</f>
        <v/>
      </c>
    </row>
    <row r="608" spans="1:3" x14ac:dyDescent="0.15">
      <c r="A608" s="13" t="str">
        <f>病理診断科ブロック!K617</f>
        <v/>
      </c>
      <c r="B608" s="13" t="str">
        <f>病理診断科ブロック!S617</f>
        <v/>
      </c>
      <c r="C608" s="13" t="str">
        <f>病理診断科ブロック!P617</f>
        <v/>
      </c>
    </row>
    <row r="609" spans="1:3" x14ac:dyDescent="0.15">
      <c r="A609" s="16" t="str">
        <f>病理診断科ブロック!K618</f>
        <v/>
      </c>
      <c r="B609" s="16" t="str">
        <f>病理診断科ブロック!S618</f>
        <v/>
      </c>
      <c r="C609" s="16" t="str">
        <f>病理診断科ブロック!P618</f>
        <v/>
      </c>
    </row>
    <row r="610" spans="1:3" x14ac:dyDescent="0.15">
      <c r="A610" s="13" t="str">
        <f>病理診断科ブロック!K619</f>
        <v/>
      </c>
      <c r="B610" s="13" t="str">
        <f>病理診断科ブロック!S619</f>
        <v/>
      </c>
      <c r="C610" s="13" t="str">
        <f>病理診断科ブロック!P619</f>
        <v/>
      </c>
    </row>
    <row r="611" spans="1:3" x14ac:dyDescent="0.15">
      <c r="A611" s="16" t="str">
        <f>病理診断科ブロック!K620</f>
        <v/>
      </c>
      <c r="B611" s="16" t="str">
        <f>病理診断科ブロック!S620</f>
        <v/>
      </c>
      <c r="C611" s="16" t="str">
        <f>病理診断科ブロック!P620</f>
        <v/>
      </c>
    </row>
    <row r="612" spans="1:3" x14ac:dyDescent="0.15">
      <c r="A612" s="13" t="str">
        <f>病理診断科ブロック!K621</f>
        <v/>
      </c>
      <c r="B612" s="13" t="str">
        <f>病理診断科ブロック!S621</f>
        <v/>
      </c>
      <c r="C612" s="13" t="str">
        <f>病理診断科ブロック!P621</f>
        <v/>
      </c>
    </row>
    <row r="613" spans="1:3" x14ac:dyDescent="0.15">
      <c r="A613" s="16" t="str">
        <f>病理診断科ブロック!K622</f>
        <v/>
      </c>
      <c r="B613" s="16" t="str">
        <f>病理診断科ブロック!S622</f>
        <v/>
      </c>
      <c r="C613" s="16" t="str">
        <f>病理診断科ブロック!P622</f>
        <v/>
      </c>
    </row>
    <row r="614" spans="1:3" x14ac:dyDescent="0.15">
      <c r="A614" s="13" t="str">
        <f>病理診断科ブロック!K623</f>
        <v/>
      </c>
      <c r="B614" s="13" t="str">
        <f>病理診断科ブロック!S623</f>
        <v/>
      </c>
      <c r="C614" s="13" t="str">
        <f>病理診断科ブロック!P623</f>
        <v/>
      </c>
    </row>
    <row r="615" spans="1:3" x14ac:dyDescent="0.15">
      <c r="A615" s="16" t="str">
        <f>病理診断科ブロック!K624</f>
        <v/>
      </c>
      <c r="B615" s="16" t="str">
        <f>病理診断科ブロック!S624</f>
        <v/>
      </c>
      <c r="C615" s="16" t="str">
        <f>病理診断科ブロック!P624</f>
        <v/>
      </c>
    </row>
    <row r="616" spans="1:3" x14ac:dyDescent="0.15">
      <c r="A616" s="13" t="str">
        <f>病理診断科ブロック!K625</f>
        <v/>
      </c>
      <c r="B616" s="13" t="str">
        <f>病理診断科ブロック!S625</f>
        <v/>
      </c>
      <c r="C616" s="13" t="str">
        <f>病理診断科ブロック!P625</f>
        <v/>
      </c>
    </row>
    <row r="617" spans="1:3" x14ac:dyDescent="0.15">
      <c r="A617" s="16" t="str">
        <f>病理診断科ブロック!K626</f>
        <v/>
      </c>
      <c r="B617" s="16" t="str">
        <f>病理診断科ブロック!S626</f>
        <v/>
      </c>
      <c r="C617" s="16" t="str">
        <f>病理診断科ブロック!P626</f>
        <v/>
      </c>
    </row>
    <row r="618" spans="1:3" x14ac:dyDescent="0.15">
      <c r="A618" s="13" t="str">
        <f>病理診断科ブロック!K627</f>
        <v/>
      </c>
      <c r="B618" s="13" t="str">
        <f>病理診断科ブロック!S627</f>
        <v/>
      </c>
      <c r="C618" s="13" t="str">
        <f>病理診断科ブロック!P627</f>
        <v/>
      </c>
    </row>
    <row r="619" spans="1:3" x14ac:dyDescent="0.15">
      <c r="A619" s="16" t="str">
        <f>病理診断科ブロック!K628</f>
        <v/>
      </c>
      <c r="B619" s="16" t="str">
        <f>病理診断科ブロック!S628</f>
        <v/>
      </c>
      <c r="C619" s="16" t="str">
        <f>病理診断科ブロック!P628</f>
        <v/>
      </c>
    </row>
    <row r="620" spans="1:3" x14ac:dyDescent="0.15">
      <c r="A620" s="13" t="str">
        <f>病理診断科ブロック!K629</f>
        <v/>
      </c>
      <c r="B620" s="13" t="str">
        <f>病理診断科ブロック!S629</f>
        <v/>
      </c>
      <c r="C620" s="13" t="str">
        <f>病理診断科ブロック!P629</f>
        <v/>
      </c>
    </row>
    <row r="621" spans="1:3" x14ac:dyDescent="0.15">
      <c r="A621" s="16" t="str">
        <f>病理診断科ブロック!K630</f>
        <v/>
      </c>
      <c r="B621" s="16" t="str">
        <f>病理診断科ブロック!S630</f>
        <v/>
      </c>
      <c r="C621" s="16" t="str">
        <f>病理診断科ブロック!P630</f>
        <v/>
      </c>
    </row>
    <row r="622" spans="1:3" x14ac:dyDescent="0.15">
      <c r="A622" s="13" t="str">
        <f>病理診断科ブロック!K631</f>
        <v/>
      </c>
      <c r="B622" s="13" t="str">
        <f>病理診断科ブロック!S631</f>
        <v/>
      </c>
      <c r="C622" s="13" t="str">
        <f>病理診断科ブロック!P631</f>
        <v/>
      </c>
    </row>
    <row r="623" spans="1:3" x14ac:dyDescent="0.15">
      <c r="A623" s="16" t="str">
        <f>病理診断科ブロック!K632</f>
        <v/>
      </c>
      <c r="B623" s="16" t="str">
        <f>病理診断科ブロック!S632</f>
        <v/>
      </c>
      <c r="C623" s="16" t="str">
        <f>病理診断科ブロック!P632</f>
        <v/>
      </c>
    </row>
    <row r="624" spans="1:3" x14ac:dyDescent="0.15">
      <c r="A624" s="13" t="str">
        <f>病理診断科ブロック!K633</f>
        <v/>
      </c>
      <c r="B624" s="13" t="str">
        <f>病理診断科ブロック!S633</f>
        <v/>
      </c>
      <c r="C624" s="13" t="str">
        <f>病理診断科ブロック!P633</f>
        <v/>
      </c>
    </row>
    <row r="625" spans="1:3" x14ac:dyDescent="0.15">
      <c r="A625" s="16" t="str">
        <f>病理診断科ブロック!K634</f>
        <v/>
      </c>
      <c r="B625" s="16" t="str">
        <f>病理診断科ブロック!S634</f>
        <v/>
      </c>
      <c r="C625" s="16" t="str">
        <f>病理診断科ブロック!P634</f>
        <v/>
      </c>
    </row>
    <row r="626" spans="1:3" x14ac:dyDescent="0.15">
      <c r="A626" s="13" t="str">
        <f>病理診断科ブロック!K635</f>
        <v/>
      </c>
      <c r="B626" s="13" t="str">
        <f>病理診断科ブロック!S635</f>
        <v/>
      </c>
      <c r="C626" s="13" t="str">
        <f>病理診断科ブロック!P635</f>
        <v/>
      </c>
    </row>
    <row r="627" spans="1:3" x14ac:dyDescent="0.15">
      <c r="A627" s="16" t="str">
        <f>病理診断科ブロック!K636</f>
        <v/>
      </c>
      <c r="B627" s="16" t="str">
        <f>病理診断科ブロック!S636</f>
        <v/>
      </c>
      <c r="C627" s="16" t="str">
        <f>病理診断科ブロック!P636</f>
        <v/>
      </c>
    </row>
    <row r="628" spans="1:3" x14ac:dyDescent="0.15">
      <c r="A628" s="13" t="str">
        <f>病理診断科ブロック!K637</f>
        <v/>
      </c>
      <c r="B628" s="13" t="str">
        <f>病理診断科ブロック!S637</f>
        <v/>
      </c>
      <c r="C628" s="13" t="str">
        <f>病理診断科ブロック!P637</f>
        <v/>
      </c>
    </row>
    <row r="629" spans="1:3" x14ac:dyDescent="0.15">
      <c r="A629" s="16" t="str">
        <f>病理診断科ブロック!K638</f>
        <v/>
      </c>
      <c r="B629" s="16" t="str">
        <f>病理診断科ブロック!S638</f>
        <v/>
      </c>
      <c r="C629" s="16" t="str">
        <f>病理診断科ブロック!P638</f>
        <v/>
      </c>
    </row>
    <row r="630" spans="1:3" x14ac:dyDescent="0.15">
      <c r="A630" s="13" t="str">
        <f>病理診断科ブロック!K639</f>
        <v/>
      </c>
      <c r="B630" s="13" t="str">
        <f>病理診断科ブロック!S639</f>
        <v/>
      </c>
      <c r="C630" s="13" t="str">
        <f>病理診断科ブロック!P639</f>
        <v/>
      </c>
    </row>
    <row r="631" spans="1:3" x14ac:dyDescent="0.15">
      <c r="A631" s="16" t="str">
        <f>病理診断科ブロック!K640</f>
        <v/>
      </c>
      <c r="B631" s="16" t="str">
        <f>病理診断科ブロック!S640</f>
        <v/>
      </c>
      <c r="C631" s="16" t="str">
        <f>病理診断科ブロック!P640</f>
        <v/>
      </c>
    </row>
    <row r="632" spans="1:3" x14ac:dyDescent="0.15">
      <c r="A632" s="13" t="str">
        <f>病理診断科ブロック!K641</f>
        <v/>
      </c>
      <c r="B632" s="13" t="str">
        <f>病理診断科ブロック!S641</f>
        <v/>
      </c>
      <c r="C632" s="13" t="str">
        <f>病理診断科ブロック!P641</f>
        <v/>
      </c>
    </row>
    <row r="633" spans="1:3" x14ac:dyDescent="0.15">
      <c r="A633" s="16" t="str">
        <f>病理診断科ブロック!K642</f>
        <v/>
      </c>
      <c r="B633" s="16" t="str">
        <f>病理診断科ブロック!S642</f>
        <v/>
      </c>
      <c r="C633" s="16" t="str">
        <f>病理診断科ブロック!P642</f>
        <v/>
      </c>
    </row>
    <row r="634" spans="1:3" x14ac:dyDescent="0.15">
      <c r="A634" s="13" t="str">
        <f>病理診断科ブロック!K643</f>
        <v/>
      </c>
      <c r="B634" s="13" t="str">
        <f>病理診断科ブロック!S643</f>
        <v/>
      </c>
      <c r="C634" s="13" t="str">
        <f>病理診断科ブロック!P643</f>
        <v/>
      </c>
    </row>
    <row r="635" spans="1:3" x14ac:dyDescent="0.15">
      <c r="A635" s="16" t="str">
        <f>病理診断科ブロック!K644</f>
        <v/>
      </c>
      <c r="B635" s="16" t="str">
        <f>病理診断科ブロック!S644</f>
        <v/>
      </c>
      <c r="C635" s="16" t="str">
        <f>病理診断科ブロック!P644</f>
        <v/>
      </c>
    </row>
    <row r="636" spans="1:3" x14ac:dyDescent="0.15">
      <c r="A636" s="13" t="str">
        <f>病理診断科ブロック!K645</f>
        <v/>
      </c>
      <c r="B636" s="13" t="str">
        <f>病理診断科ブロック!S645</f>
        <v/>
      </c>
      <c r="C636" s="13" t="str">
        <f>病理診断科ブロック!P645</f>
        <v/>
      </c>
    </row>
    <row r="637" spans="1:3" x14ac:dyDescent="0.15">
      <c r="A637" s="16" t="str">
        <f>病理診断科ブロック!K646</f>
        <v/>
      </c>
      <c r="B637" s="16" t="str">
        <f>病理診断科ブロック!S646</f>
        <v/>
      </c>
      <c r="C637" s="16" t="str">
        <f>病理診断科ブロック!P646</f>
        <v/>
      </c>
    </row>
    <row r="638" spans="1:3" x14ac:dyDescent="0.15">
      <c r="A638" s="13" t="str">
        <f>病理診断科ブロック!K647</f>
        <v/>
      </c>
      <c r="B638" s="13" t="str">
        <f>病理診断科ブロック!S647</f>
        <v/>
      </c>
      <c r="C638" s="13" t="str">
        <f>病理診断科ブロック!P647</f>
        <v/>
      </c>
    </row>
    <row r="639" spans="1:3" x14ac:dyDescent="0.15">
      <c r="A639" s="16" t="str">
        <f>病理診断科ブロック!K648</f>
        <v/>
      </c>
      <c r="B639" s="16" t="str">
        <f>病理診断科ブロック!S648</f>
        <v/>
      </c>
      <c r="C639" s="16" t="str">
        <f>病理診断科ブロック!P648</f>
        <v/>
      </c>
    </row>
    <row r="640" spans="1:3" x14ac:dyDescent="0.15">
      <c r="A640" s="13" t="str">
        <f>病理診断科ブロック!K649</f>
        <v/>
      </c>
      <c r="B640" s="13" t="str">
        <f>病理診断科ブロック!S649</f>
        <v/>
      </c>
      <c r="C640" s="13" t="str">
        <f>病理診断科ブロック!P649</f>
        <v/>
      </c>
    </row>
    <row r="641" spans="1:3" x14ac:dyDescent="0.15">
      <c r="A641" s="16" t="str">
        <f>病理診断科ブロック!K650</f>
        <v/>
      </c>
      <c r="B641" s="16" t="str">
        <f>病理診断科ブロック!S650</f>
        <v/>
      </c>
      <c r="C641" s="16" t="str">
        <f>病理診断科ブロック!P650</f>
        <v/>
      </c>
    </row>
    <row r="642" spans="1:3" x14ac:dyDescent="0.15">
      <c r="A642" s="13" t="str">
        <f>病理診断科ブロック!K651</f>
        <v/>
      </c>
      <c r="B642" s="13" t="str">
        <f>病理診断科ブロック!S651</f>
        <v/>
      </c>
      <c r="C642" s="13" t="str">
        <f>病理診断科ブロック!P651</f>
        <v/>
      </c>
    </row>
    <row r="643" spans="1:3" x14ac:dyDescent="0.15">
      <c r="A643" s="16" t="str">
        <f>病理診断科ブロック!K652</f>
        <v/>
      </c>
      <c r="B643" s="16" t="str">
        <f>病理診断科ブロック!S652</f>
        <v/>
      </c>
      <c r="C643" s="16" t="str">
        <f>病理診断科ブロック!P652</f>
        <v/>
      </c>
    </row>
    <row r="644" spans="1:3" x14ac:dyDescent="0.15">
      <c r="A644" s="13" t="str">
        <f>病理診断科ブロック!K653</f>
        <v/>
      </c>
      <c r="B644" s="13" t="str">
        <f>病理診断科ブロック!S653</f>
        <v/>
      </c>
      <c r="C644" s="13" t="str">
        <f>病理診断科ブロック!P653</f>
        <v/>
      </c>
    </row>
    <row r="645" spans="1:3" x14ac:dyDescent="0.15">
      <c r="A645" s="16" t="str">
        <f>病理診断科ブロック!K654</f>
        <v/>
      </c>
      <c r="B645" s="16" t="str">
        <f>病理診断科ブロック!S654</f>
        <v/>
      </c>
      <c r="C645" s="16" t="str">
        <f>病理診断科ブロック!P654</f>
        <v/>
      </c>
    </row>
    <row r="646" spans="1:3" x14ac:dyDescent="0.15">
      <c r="A646" s="13" t="str">
        <f>病理診断科ブロック!K655</f>
        <v/>
      </c>
      <c r="B646" s="13" t="str">
        <f>病理診断科ブロック!S655</f>
        <v/>
      </c>
      <c r="C646" s="13" t="str">
        <f>病理診断科ブロック!P655</f>
        <v/>
      </c>
    </row>
    <row r="647" spans="1:3" x14ac:dyDescent="0.15">
      <c r="A647" s="16" t="str">
        <f>病理診断科ブロック!K656</f>
        <v/>
      </c>
      <c r="B647" s="16" t="str">
        <f>病理診断科ブロック!S656</f>
        <v/>
      </c>
      <c r="C647" s="16" t="str">
        <f>病理診断科ブロック!P656</f>
        <v/>
      </c>
    </row>
    <row r="648" spans="1:3" x14ac:dyDescent="0.15">
      <c r="A648" s="13" t="str">
        <f>病理診断科ブロック!K657</f>
        <v/>
      </c>
      <c r="B648" s="13" t="str">
        <f>病理診断科ブロック!S657</f>
        <v/>
      </c>
      <c r="C648" s="13" t="str">
        <f>病理診断科ブロック!P657</f>
        <v/>
      </c>
    </row>
    <row r="649" spans="1:3" x14ac:dyDescent="0.15">
      <c r="A649" s="16" t="str">
        <f>病理診断科ブロック!K658</f>
        <v/>
      </c>
      <c r="B649" s="16" t="str">
        <f>病理診断科ブロック!S658</f>
        <v/>
      </c>
      <c r="C649" s="16" t="str">
        <f>病理診断科ブロック!P658</f>
        <v/>
      </c>
    </row>
    <row r="650" spans="1:3" x14ac:dyDescent="0.15">
      <c r="A650" s="13" t="str">
        <f>病理診断科ブロック!K659</f>
        <v/>
      </c>
      <c r="B650" s="13" t="str">
        <f>病理診断科ブロック!S659</f>
        <v/>
      </c>
      <c r="C650" s="13" t="str">
        <f>病理診断科ブロック!P659</f>
        <v/>
      </c>
    </row>
    <row r="651" spans="1:3" x14ac:dyDescent="0.15">
      <c r="A651" s="16" t="str">
        <f>病理診断科ブロック!K660</f>
        <v/>
      </c>
      <c r="B651" s="16" t="str">
        <f>病理診断科ブロック!S660</f>
        <v/>
      </c>
      <c r="C651" s="16" t="str">
        <f>病理診断科ブロック!P660</f>
        <v/>
      </c>
    </row>
    <row r="652" spans="1:3" x14ac:dyDescent="0.15">
      <c r="A652" s="13" t="str">
        <f>病理診断科ブロック!K661</f>
        <v/>
      </c>
      <c r="B652" s="13" t="str">
        <f>病理診断科ブロック!S661</f>
        <v/>
      </c>
      <c r="C652" s="13" t="str">
        <f>病理診断科ブロック!P661</f>
        <v/>
      </c>
    </row>
    <row r="653" spans="1:3" x14ac:dyDescent="0.15">
      <c r="A653" s="16" t="str">
        <f>病理診断科ブロック!K662</f>
        <v/>
      </c>
      <c r="B653" s="16" t="str">
        <f>病理診断科ブロック!S662</f>
        <v/>
      </c>
      <c r="C653" s="16" t="str">
        <f>病理診断科ブロック!P662</f>
        <v/>
      </c>
    </row>
    <row r="654" spans="1:3" x14ac:dyDescent="0.15">
      <c r="A654" s="13" t="str">
        <f>病理診断科ブロック!K663</f>
        <v/>
      </c>
      <c r="B654" s="13" t="str">
        <f>病理診断科ブロック!S663</f>
        <v/>
      </c>
      <c r="C654" s="13" t="str">
        <f>病理診断科ブロック!P663</f>
        <v/>
      </c>
    </row>
    <row r="655" spans="1:3" x14ac:dyDescent="0.15">
      <c r="A655" s="16" t="str">
        <f>病理診断科ブロック!K664</f>
        <v/>
      </c>
      <c r="B655" s="16" t="str">
        <f>病理診断科ブロック!S664</f>
        <v/>
      </c>
      <c r="C655" s="16" t="str">
        <f>病理診断科ブロック!P664</f>
        <v/>
      </c>
    </row>
    <row r="656" spans="1:3" x14ac:dyDescent="0.15">
      <c r="A656" s="13" t="str">
        <f>病理診断科ブロック!K665</f>
        <v/>
      </c>
      <c r="B656" s="13" t="str">
        <f>病理診断科ブロック!S665</f>
        <v/>
      </c>
      <c r="C656" s="13" t="str">
        <f>病理診断科ブロック!P665</f>
        <v/>
      </c>
    </row>
    <row r="657" spans="1:3" x14ac:dyDescent="0.15">
      <c r="A657" s="16" t="str">
        <f>病理診断科ブロック!K666</f>
        <v/>
      </c>
      <c r="B657" s="16" t="str">
        <f>病理診断科ブロック!S666</f>
        <v/>
      </c>
      <c r="C657" s="16" t="str">
        <f>病理診断科ブロック!P666</f>
        <v/>
      </c>
    </row>
    <row r="658" spans="1:3" x14ac:dyDescent="0.15">
      <c r="A658" s="13" t="str">
        <f>病理診断科ブロック!K667</f>
        <v/>
      </c>
      <c r="B658" s="13" t="str">
        <f>病理診断科ブロック!S667</f>
        <v/>
      </c>
      <c r="C658" s="13" t="str">
        <f>病理診断科ブロック!P667</f>
        <v/>
      </c>
    </row>
    <row r="659" spans="1:3" x14ac:dyDescent="0.15">
      <c r="A659" s="16" t="str">
        <f>病理診断科ブロック!K668</f>
        <v/>
      </c>
      <c r="B659" s="16" t="str">
        <f>病理診断科ブロック!S668</f>
        <v/>
      </c>
      <c r="C659" s="16" t="str">
        <f>病理診断科ブロック!P668</f>
        <v/>
      </c>
    </row>
    <row r="660" spans="1:3" x14ac:dyDescent="0.15">
      <c r="A660" s="13" t="str">
        <f>病理診断科ブロック!K669</f>
        <v/>
      </c>
      <c r="B660" s="13" t="str">
        <f>病理診断科ブロック!S669</f>
        <v/>
      </c>
      <c r="C660" s="13" t="str">
        <f>病理診断科ブロック!P669</f>
        <v/>
      </c>
    </row>
    <row r="661" spans="1:3" x14ac:dyDescent="0.15">
      <c r="A661" s="16" t="str">
        <f>病理診断科ブロック!K670</f>
        <v/>
      </c>
      <c r="B661" s="16" t="str">
        <f>病理診断科ブロック!S670</f>
        <v/>
      </c>
      <c r="C661" s="16" t="str">
        <f>病理診断科ブロック!P670</f>
        <v/>
      </c>
    </row>
    <row r="662" spans="1:3" x14ac:dyDescent="0.15">
      <c r="A662" s="13" t="str">
        <f>病理診断科ブロック!K671</f>
        <v/>
      </c>
      <c r="B662" s="13" t="str">
        <f>病理診断科ブロック!S671</f>
        <v/>
      </c>
      <c r="C662" s="13" t="str">
        <f>病理診断科ブロック!P671</f>
        <v/>
      </c>
    </row>
    <row r="663" spans="1:3" x14ac:dyDescent="0.15">
      <c r="A663" s="16" t="str">
        <f>病理診断科ブロック!K672</f>
        <v/>
      </c>
      <c r="B663" s="16" t="str">
        <f>病理診断科ブロック!S672</f>
        <v/>
      </c>
      <c r="C663" s="16" t="str">
        <f>病理診断科ブロック!P672</f>
        <v/>
      </c>
    </row>
    <row r="664" spans="1:3" x14ac:dyDescent="0.15">
      <c r="A664" s="13" t="str">
        <f>病理診断科ブロック!K673</f>
        <v/>
      </c>
      <c r="B664" s="13" t="str">
        <f>病理診断科ブロック!S673</f>
        <v/>
      </c>
      <c r="C664" s="13" t="str">
        <f>病理診断科ブロック!P673</f>
        <v/>
      </c>
    </row>
    <row r="665" spans="1:3" x14ac:dyDescent="0.15">
      <c r="A665" s="16" t="str">
        <f>病理診断科ブロック!K674</f>
        <v/>
      </c>
      <c r="B665" s="16" t="str">
        <f>病理診断科ブロック!S674</f>
        <v/>
      </c>
      <c r="C665" s="16" t="str">
        <f>病理診断科ブロック!P674</f>
        <v/>
      </c>
    </row>
    <row r="666" spans="1:3" x14ac:dyDescent="0.15">
      <c r="A666" s="13" t="str">
        <f>病理診断科ブロック!K675</f>
        <v/>
      </c>
      <c r="B666" s="13" t="str">
        <f>病理診断科ブロック!S675</f>
        <v/>
      </c>
      <c r="C666" s="13" t="str">
        <f>病理診断科ブロック!P675</f>
        <v/>
      </c>
    </row>
    <row r="667" spans="1:3" x14ac:dyDescent="0.15">
      <c r="A667" s="16" t="str">
        <f>病理診断科ブロック!K676</f>
        <v/>
      </c>
      <c r="B667" s="16" t="str">
        <f>病理診断科ブロック!S676</f>
        <v/>
      </c>
      <c r="C667" s="16" t="str">
        <f>病理診断科ブロック!P676</f>
        <v/>
      </c>
    </row>
    <row r="668" spans="1:3" x14ac:dyDescent="0.15">
      <c r="A668" s="13" t="str">
        <f>病理診断科ブロック!K677</f>
        <v/>
      </c>
      <c r="B668" s="13" t="str">
        <f>病理診断科ブロック!S677</f>
        <v/>
      </c>
      <c r="C668" s="13" t="str">
        <f>病理診断科ブロック!P677</f>
        <v/>
      </c>
    </row>
    <row r="669" spans="1:3" x14ac:dyDescent="0.15">
      <c r="A669" s="16" t="str">
        <f>病理診断科ブロック!K678</f>
        <v/>
      </c>
      <c r="B669" s="16" t="str">
        <f>病理診断科ブロック!S678</f>
        <v/>
      </c>
      <c r="C669" s="16" t="str">
        <f>病理診断科ブロック!P678</f>
        <v/>
      </c>
    </row>
    <row r="670" spans="1:3" x14ac:dyDescent="0.15">
      <c r="A670" s="13" t="str">
        <f>病理診断科ブロック!K679</f>
        <v/>
      </c>
      <c r="B670" s="13" t="str">
        <f>病理診断科ブロック!S679</f>
        <v/>
      </c>
      <c r="C670" s="13" t="str">
        <f>病理診断科ブロック!P679</f>
        <v/>
      </c>
    </row>
    <row r="671" spans="1:3" x14ac:dyDescent="0.15">
      <c r="A671" s="16" t="str">
        <f>病理診断科ブロック!K680</f>
        <v/>
      </c>
      <c r="B671" s="16" t="str">
        <f>病理診断科ブロック!S680</f>
        <v/>
      </c>
      <c r="C671" s="16" t="str">
        <f>病理診断科ブロック!P680</f>
        <v/>
      </c>
    </row>
    <row r="672" spans="1:3" x14ac:dyDescent="0.15">
      <c r="A672" s="13" t="str">
        <f>病理診断科ブロック!K681</f>
        <v/>
      </c>
      <c r="B672" s="13" t="str">
        <f>病理診断科ブロック!S681</f>
        <v/>
      </c>
      <c r="C672" s="13" t="str">
        <f>病理診断科ブロック!P681</f>
        <v/>
      </c>
    </row>
    <row r="673" spans="1:3" x14ac:dyDescent="0.15">
      <c r="A673" s="16" t="str">
        <f>病理診断科ブロック!K682</f>
        <v/>
      </c>
      <c r="B673" s="16" t="str">
        <f>病理診断科ブロック!S682</f>
        <v/>
      </c>
      <c r="C673" s="16" t="str">
        <f>病理診断科ブロック!P682</f>
        <v/>
      </c>
    </row>
    <row r="674" spans="1:3" x14ac:dyDescent="0.15">
      <c r="A674" s="13" t="str">
        <f>病理診断科ブロック!K683</f>
        <v/>
      </c>
      <c r="B674" s="13" t="str">
        <f>病理診断科ブロック!S683</f>
        <v/>
      </c>
      <c r="C674" s="13" t="str">
        <f>病理診断科ブロック!P683</f>
        <v/>
      </c>
    </row>
    <row r="675" spans="1:3" x14ac:dyDescent="0.15">
      <c r="A675" s="16" t="str">
        <f>病理診断科ブロック!K684</f>
        <v/>
      </c>
      <c r="B675" s="16" t="str">
        <f>病理診断科ブロック!S684</f>
        <v/>
      </c>
      <c r="C675" s="16" t="str">
        <f>病理診断科ブロック!P684</f>
        <v/>
      </c>
    </row>
    <row r="676" spans="1:3" x14ac:dyDescent="0.15">
      <c r="A676" s="13" t="str">
        <f>病理診断科ブロック!K685</f>
        <v/>
      </c>
      <c r="B676" s="13" t="str">
        <f>病理診断科ブロック!S685</f>
        <v/>
      </c>
      <c r="C676" s="13" t="str">
        <f>病理診断科ブロック!P685</f>
        <v/>
      </c>
    </row>
    <row r="677" spans="1:3" x14ac:dyDescent="0.15">
      <c r="A677" s="16" t="str">
        <f>病理診断科ブロック!K686</f>
        <v/>
      </c>
      <c r="B677" s="16" t="str">
        <f>病理診断科ブロック!S686</f>
        <v/>
      </c>
      <c r="C677" s="16" t="str">
        <f>病理診断科ブロック!P686</f>
        <v/>
      </c>
    </row>
    <row r="678" spans="1:3" x14ac:dyDescent="0.15">
      <c r="A678" s="13" t="str">
        <f>病理診断科ブロック!K687</f>
        <v/>
      </c>
      <c r="B678" s="13" t="str">
        <f>病理診断科ブロック!S687</f>
        <v/>
      </c>
      <c r="C678" s="13" t="str">
        <f>病理診断科ブロック!P687</f>
        <v/>
      </c>
    </row>
    <row r="679" spans="1:3" x14ac:dyDescent="0.15">
      <c r="A679" s="16" t="str">
        <f>病理診断科ブロック!K688</f>
        <v/>
      </c>
      <c r="B679" s="16" t="str">
        <f>病理診断科ブロック!S688</f>
        <v/>
      </c>
      <c r="C679" s="16" t="str">
        <f>病理診断科ブロック!P688</f>
        <v/>
      </c>
    </row>
    <row r="680" spans="1:3" x14ac:dyDescent="0.15">
      <c r="A680" s="13" t="str">
        <f>病理診断科ブロック!K689</f>
        <v/>
      </c>
      <c r="B680" s="13" t="str">
        <f>病理診断科ブロック!S689</f>
        <v/>
      </c>
      <c r="C680" s="13" t="str">
        <f>病理診断科ブロック!P689</f>
        <v/>
      </c>
    </row>
    <row r="681" spans="1:3" x14ac:dyDescent="0.15">
      <c r="A681" s="16" t="str">
        <f>病理診断科ブロック!K690</f>
        <v/>
      </c>
      <c r="B681" s="16" t="str">
        <f>病理診断科ブロック!S690</f>
        <v/>
      </c>
      <c r="C681" s="16" t="str">
        <f>病理診断科ブロック!P690</f>
        <v/>
      </c>
    </row>
    <row r="682" spans="1:3" x14ac:dyDescent="0.15">
      <c r="A682" s="13" t="str">
        <f>病理診断科ブロック!K691</f>
        <v/>
      </c>
      <c r="B682" s="13" t="str">
        <f>病理診断科ブロック!S691</f>
        <v/>
      </c>
      <c r="C682" s="13" t="str">
        <f>病理診断科ブロック!P691</f>
        <v/>
      </c>
    </row>
    <row r="683" spans="1:3" x14ac:dyDescent="0.15">
      <c r="A683" s="16" t="str">
        <f>病理診断科ブロック!K692</f>
        <v/>
      </c>
      <c r="B683" s="16" t="str">
        <f>病理診断科ブロック!S692</f>
        <v/>
      </c>
      <c r="C683" s="16" t="str">
        <f>病理診断科ブロック!P692</f>
        <v/>
      </c>
    </row>
    <row r="684" spans="1:3" x14ac:dyDescent="0.15">
      <c r="A684" s="13" t="str">
        <f>病理診断科ブロック!K693</f>
        <v/>
      </c>
      <c r="B684" s="13" t="str">
        <f>病理診断科ブロック!S693</f>
        <v/>
      </c>
      <c r="C684" s="13" t="str">
        <f>病理診断科ブロック!P693</f>
        <v/>
      </c>
    </row>
    <row r="685" spans="1:3" x14ac:dyDescent="0.15">
      <c r="A685" s="16" t="str">
        <f>病理診断科ブロック!K694</f>
        <v/>
      </c>
      <c r="B685" s="16" t="str">
        <f>病理診断科ブロック!S694</f>
        <v/>
      </c>
      <c r="C685" s="16" t="str">
        <f>病理診断科ブロック!P694</f>
        <v/>
      </c>
    </row>
    <row r="686" spans="1:3" x14ac:dyDescent="0.15">
      <c r="A686" s="13" t="str">
        <f>病理診断科ブロック!K695</f>
        <v/>
      </c>
      <c r="B686" s="13" t="str">
        <f>病理診断科ブロック!S695</f>
        <v/>
      </c>
      <c r="C686" s="13" t="str">
        <f>病理診断科ブロック!P695</f>
        <v/>
      </c>
    </row>
    <row r="687" spans="1:3" x14ac:dyDescent="0.15">
      <c r="A687" s="16" t="str">
        <f>病理診断科ブロック!K696</f>
        <v/>
      </c>
      <c r="B687" s="16" t="str">
        <f>病理診断科ブロック!S696</f>
        <v/>
      </c>
      <c r="C687" s="16" t="str">
        <f>病理診断科ブロック!P696</f>
        <v/>
      </c>
    </row>
    <row r="688" spans="1:3" x14ac:dyDescent="0.15">
      <c r="A688" s="13" t="str">
        <f>病理診断科ブロック!K697</f>
        <v/>
      </c>
      <c r="B688" s="13" t="str">
        <f>病理診断科ブロック!S697</f>
        <v/>
      </c>
      <c r="C688" s="13" t="str">
        <f>病理診断科ブロック!P697</f>
        <v/>
      </c>
    </row>
    <row r="689" spans="1:3" x14ac:dyDescent="0.15">
      <c r="A689" s="16" t="str">
        <f>病理診断科ブロック!K698</f>
        <v/>
      </c>
      <c r="B689" s="16" t="str">
        <f>病理診断科ブロック!S698</f>
        <v/>
      </c>
      <c r="C689" s="16" t="str">
        <f>病理診断科ブロック!P698</f>
        <v/>
      </c>
    </row>
    <row r="690" spans="1:3" x14ac:dyDescent="0.15">
      <c r="A690" s="13" t="str">
        <f>病理診断科ブロック!K699</f>
        <v/>
      </c>
      <c r="B690" s="13" t="str">
        <f>病理診断科ブロック!S699</f>
        <v/>
      </c>
      <c r="C690" s="13" t="str">
        <f>病理診断科ブロック!P699</f>
        <v/>
      </c>
    </row>
    <row r="691" spans="1:3" x14ac:dyDescent="0.15">
      <c r="A691" s="16" t="str">
        <f>病理診断科ブロック!K700</f>
        <v/>
      </c>
      <c r="B691" s="16" t="str">
        <f>病理診断科ブロック!S700</f>
        <v/>
      </c>
      <c r="C691" s="16" t="str">
        <f>病理診断科ブロック!P700</f>
        <v/>
      </c>
    </row>
    <row r="692" spans="1:3" x14ac:dyDescent="0.15">
      <c r="A692" s="13" t="str">
        <f>病理診断科ブロック!K701</f>
        <v/>
      </c>
      <c r="B692" s="13" t="str">
        <f>病理診断科ブロック!S701</f>
        <v/>
      </c>
      <c r="C692" s="13" t="str">
        <f>病理診断科ブロック!P701</f>
        <v/>
      </c>
    </row>
    <row r="693" spans="1:3" x14ac:dyDescent="0.15">
      <c r="A693" s="16" t="str">
        <f>病理診断科ブロック!K702</f>
        <v/>
      </c>
      <c r="B693" s="16" t="str">
        <f>病理診断科ブロック!S702</f>
        <v/>
      </c>
      <c r="C693" s="16" t="str">
        <f>病理診断科ブロック!P702</f>
        <v/>
      </c>
    </row>
    <row r="694" spans="1:3" x14ac:dyDescent="0.15">
      <c r="A694" s="13" t="str">
        <f>病理診断科ブロック!K703</f>
        <v/>
      </c>
      <c r="B694" s="13" t="str">
        <f>病理診断科ブロック!S703</f>
        <v/>
      </c>
      <c r="C694" s="13" t="str">
        <f>病理診断科ブロック!P703</f>
        <v/>
      </c>
    </row>
    <row r="695" spans="1:3" x14ac:dyDescent="0.15">
      <c r="A695" s="16" t="str">
        <f>病理診断科ブロック!K704</f>
        <v/>
      </c>
      <c r="B695" s="16" t="str">
        <f>病理診断科ブロック!S704</f>
        <v/>
      </c>
      <c r="C695" s="16" t="str">
        <f>病理診断科ブロック!P704</f>
        <v/>
      </c>
    </row>
    <row r="696" spans="1:3" x14ac:dyDescent="0.15">
      <c r="A696" s="13" t="str">
        <f>病理診断科ブロック!K705</f>
        <v/>
      </c>
      <c r="B696" s="13" t="str">
        <f>病理診断科ブロック!S705</f>
        <v/>
      </c>
      <c r="C696" s="13" t="str">
        <f>病理診断科ブロック!P705</f>
        <v/>
      </c>
    </row>
    <row r="697" spans="1:3" x14ac:dyDescent="0.15">
      <c r="A697" s="16" t="str">
        <f>病理診断科ブロック!K706</f>
        <v/>
      </c>
      <c r="B697" s="16" t="str">
        <f>病理診断科ブロック!S706</f>
        <v/>
      </c>
      <c r="C697" s="16" t="str">
        <f>病理診断科ブロック!P706</f>
        <v/>
      </c>
    </row>
    <row r="698" spans="1:3" x14ac:dyDescent="0.15">
      <c r="A698" s="13" t="str">
        <f>病理診断科ブロック!K707</f>
        <v/>
      </c>
      <c r="B698" s="13" t="str">
        <f>病理診断科ブロック!S707</f>
        <v/>
      </c>
      <c r="C698" s="13" t="str">
        <f>病理診断科ブロック!P707</f>
        <v/>
      </c>
    </row>
    <row r="699" spans="1:3" x14ac:dyDescent="0.15">
      <c r="A699" s="16" t="str">
        <f>病理診断科ブロック!K708</f>
        <v/>
      </c>
      <c r="B699" s="16" t="str">
        <f>病理診断科ブロック!S708</f>
        <v/>
      </c>
      <c r="C699" s="16" t="str">
        <f>病理診断科ブロック!P708</f>
        <v/>
      </c>
    </row>
    <row r="700" spans="1:3" x14ac:dyDescent="0.15">
      <c r="A700" s="13" t="str">
        <f>病理診断科ブロック!K709</f>
        <v/>
      </c>
      <c r="B700" s="13" t="str">
        <f>病理診断科ブロック!S709</f>
        <v/>
      </c>
      <c r="C700" s="13" t="str">
        <f>病理診断科ブロック!P709</f>
        <v/>
      </c>
    </row>
    <row r="701" spans="1:3" x14ac:dyDescent="0.15">
      <c r="A701" s="16" t="str">
        <f>病理診断科ブロック!K710</f>
        <v/>
      </c>
      <c r="B701" s="16" t="str">
        <f>病理診断科ブロック!S710</f>
        <v/>
      </c>
      <c r="C701" s="16" t="str">
        <f>病理診断科ブロック!P710</f>
        <v/>
      </c>
    </row>
    <row r="702" spans="1:3" x14ac:dyDescent="0.15">
      <c r="A702" s="13" t="str">
        <f>病理診断科ブロック!K711</f>
        <v/>
      </c>
      <c r="B702" s="13" t="str">
        <f>病理診断科ブロック!S711</f>
        <v/>
      </c>
      <c r="C702" s="13" t="str">
        <f>病理診断科ブロック!P711</f>
        <v/>
      </c>
    </row>
    <row r="703" spans="1:3" x14ac:dyDescent="0.15">
      <c r="A703" s="16" t="str">
        <f>病理診断科ブロック!K712</f>
        <v/>
      </c>
      <c r="B703" s="16" t="str">
        <f>病理診断科ブロック!S712</f>
        <v/>
      </c>
      <c r="C703" s="16" t="str">
        <f>病理診断科ブロック!P712</f>
        <v/>
      </c>
    </row>
    <row r="704" spans="1:3" x14ac:dyDescent="0.15">
      <c r="A704" s="13" t="str">
        <f>病理診断科ブロック!K713</f>
        <v/>
      </c>
      <c r="B704" s="13" t="str">
        <f>病理診断科ブロック!S713</f>
        <v/>
      </c>
      <c r="C704" s="13" t="str">
        <f>病理診断科ブロック!P713</f>
        <v/>
      </c>
    </row>
    <row r="705" spans="1:3" x14ac:dyDescent="0.15">
      <c r="A705" s="16" t="str">
        <f>病理診断科ブロック!K714</f>
        <v/>
      </c>
      <c r="B705" s="16" t="str">
        <f>病理診断科ブロック!S714</f>
        <v/>
      </c>
      <c r="C705" s="16" t="str">
        <f>病理診断科ブロック!P714</f>
        <v/>
      </c>
    </row>
    <row r="706" spans="1:3" x14ac:dyDescent="0.15">
      <c r="A706" s="13" t="str">
        <f>病理診断科ブロック!K715</f>
        <v/>
      </c>
      <c r="B706" s="13" t="str">
        <f>病理診断科ブロック!S715</f>
        <v/>
      </c>
      <c r="C706" s="13" t="str">
        <f>病理診断科ブロック!P715</f>
        <v/>
      </c>
    </row>
    <row r="707" spans="1:3" x14ac:dyDescent="0.15">
      <c r="A707" s="16" t="str">
        <f>病理診断科ブロック!K716</f>
        <v/>
      </c>
      <c r="B707" s="16" t="str">
        <f>病理診断科ブロック!S716</f>
        <v/>
      </c>
      <c r="C707" s="16" t="str">
        <f>病理診断科ブロック!P716</f>
        <v/>
      </c>
    </row>
    <row r="708" spans="1:3" x14ac:dyDescent="0.15">
      <c r="A708" s="13" t="str">
        <f>病理診断科ブロック!K717</f>
        <v/>
      </c>
      <c r="B708" s="13" t="str">
        <f>病理診断科ブロック!S717</f>
        <v/>
      </c>
      <c r="C708" s="13" t="str">
        <f>病理診断科ブロック!P717</f>
        <v/>
      </c>
    </row>
    <row r="709" spans="1:3" x14ac:dyDescent="0.15">
      <c r="A709" s="16" t="str">
        <f>病理診断科ブロック!K718</f>
        <v/>
      </c>
      <c r="B709" s="16" t="str">
        <f>病理診断科ブロック!S718</f>
        <v/>
      </c>
      <c r="C709" s="16" t="str">
        <f>病理診断科ブロック!P718</f>
        <v/>
      </c>
    </row>
    <row r="710" spans="1:3" x14ac:dyDescent="0.15">
      <c r="A710" s="13" t="str">
        <f>病理診断科ブロック!K719</f>
        <v/>
      </c>
      <c r="B710" s="13" t="str">
        <f>病理診断科ブロック!S719</f>
        <v/>
      </c>
      <c r="C710" s="13" t="str">
        <f>病理診断科ブロック!P719</f>
        <v/>
      </c>
    </row>
    <row r="711" spans="1:3" x14ac:dyDescent="0.15">
      <c r="A711" s="16" t="str">
        <f>病理診断科ブロック!K720</f>
        <v/>
      </c>
      <c r="B711" s="16" t="str">
        <f>病理診断科ブロック!S720</f>
        <v/>
      </c>
      <c r="C711" s="16" t="str">
        <f>病理診断科ブロック!P720</f>
        <v/>
      </c>
    </row>
    <row r="712" spans="1:3" x14ac:dyDescent="0.15">
      <c r="A712" s="13" t="str">
        <f>病理診断科ブロック!K721</f>
        <v/>
      </c>
      <c r="B712" s="13" t="str">
        <f>病理診断科ブロック!S721</f>
        <v/>
      </c>
      <c r="C712" s="13" t="str">
        <f>病理診断科ブロック!P721</f>
        <v/>
      </c>
    </row>
    <row r="713" spans="1:3" x14ac:dyDescent="0.15">
      <c r="A713" s="16" t="str">
        <f>病理診断科ブロック!K722</f>
        <v/>
      </c>
      <c r="B713" s="16" t="str">
        <f>病理診断科ブロック!S722</f>
        <v/>
      </c>
      <c r="C713" s="16" t="str">
        <f>病理診断科ブロック!P722</f>
        <v/>
      </c>
    </row>
    <row r="714" spans="1:3" x14ac:dyDescent="0.15">
      <c r="A714" s="13" t="str">
        <f>病理診断科ブロック!K723</f>
        <v/>
      </c>
      <c r="B714" s="13" t="str">
        <f>病理診断科ブロック!S723</f>
        <v/>
      </c>
      <c r="C714" s="13" t="str">
        <f>病理診断科ブロック!P723</f>
        <v/>
      </c>
    </row>
    <row r="715" spans="1:3" x14ac:dyDescent="0.15">
      <c r="A715" s="16" t="str">
        <f>病理診断科ブロック!K724</f>
        <v/>
      </c>
      <c r="B715" s="16" t="str">
        <f>病理診断科ブロック!S724</f>
        <v/>
      </c>
      <c r="C715" s="16" t="str">
        <f>病理診断科ブロック!P724</f>
        <v/>
      </c>
    </row>
    <row r="716" spans="1:3" x14ac:dyDescent="0.15">
      <c r="A716" s="13" t="str">
        <f>病理診断科ブロック!K725</f>
        <v/>
      </c>
      <c r="B716" s="13" t="str">
        <f>病理診断科ブロック!S725</f>
        <v/>
      </c>
      <c r="C716" s="13" t="str">
        <f>病理診断科ブロック!P725</f>
        <v/>
      </c>
    </row>
    <row r="717" spans="1:3" x14ac:dyDescent="0.15">
      <c r="A717" s="16" t="str">
        <f>病理診断科ブロック!K726</f>
        <v/>
      </c>
      <c r="B717" s="16" t="str">
        <f>病理診断科ブロック!S726</f>
        <v/>
      </c>
      <c r="C717" s="16" t="str">
        <f>病理診断科ブロック!P726</f>
        <v/>
      </c>
    </row>
    <row r="718" spans="1:3" x14ac:dyDescent="0.15">
      <c r="A718" s="13" t="str">
        <f>病理診断科ブロック!K727</f>
        <v/>
      </c>
      <c r="B718" s="13" t="str">
        <f>病理診断科ブロック!S727</f>
        <v/>
      </c>
      <c r="C718" s="13" t="str">
        <f>病理診断科ブロック!P727</f>
        <v/>
      </c>
    </row>
    <row r="719" spans="1:3" x14ac:dyDescent="0.15">
      <c r="A719" s="16" t="str">
        <f>病理診断科ブロック!K728</f>
        <v/>
      </c>
      <c r="B719" s="16" t="str">
        <f>病理診断科ブロック!S728</f>
        <v/>
      </c>
      <c r="C719" s="16" t="str">
        <f>病理診断科ブロック!P728</f>
        <v/>
      </c>
    </row>
    <row r="720" spans="1:3" x14ac:dyDescent="0.15">
      <c r="A720" s="13" t="str">
        <f>病理診断科ブロック!K729</f>
        <v/>
      </c>
      <c r="B720" s="13" t="str">
        <f>病理診断科ブロック!S729</f>
        <v/>
      </c>
      <c r="C720" s="13" t="str">
        <f>病理診断科ブロック!P729</f>
        <v/>
      </c>
    </row>
    <row r="721" spans="1:3" x14ac:dyDescent="0.15">
      <c r="A721" s="16" t="str">
        <f>病理診断科ブロック!K730</f>
        <v/>
      </c>
      <c r="B721" s="16" t="str">
        <f>病理診断科ブロック!S730</f>
        <v/>
      </c>
      <c r="C721" s="16" t="str">
        <f>病理診断科ブロック!P730</f>
        <v/>
      </c>
    </row>
    <row r="722" spans="1:3" x14ac:dyDescent="0.15">
      <c r="A722" s="13" t="str">
        <f>病理診断科ブロック!K731</f>
        <v/>
      </c>
      <c r="B722" s="13" t="str">
        <f>病理診断科ブロック!S731</f>
        <v/>
      </c>
      <c r="C722" s="13" t="str">
        <f>病理診断科ブロック!P731</f>
        <v/>
      </c>
    </row>
    <row r="723" spans="1:3" x14ac:dyDescent="0.15">
      <c r="A723" s="16" t="str">
        <f>病理診断科ブロック!K732</f>
        <v/>
      </c>
      <c r="B723" s="16" t="str">
        <f>病理診断科ブロック!S732</f>
        <v/>
      </c>
      <c r="C723" s="16" t="str">
        <f>病理診断科ブロック!P732</f>
        <v/>
      </c>
    </row>
    <row r="724" spans="1:3" x14ac:dyDescent="0.15">
      <c r="A724" s="13" t="str">
        <f>病理診断科ブロック!K733</f>
        <v/>
      </c>
      <c r="B724" s="13" t="str">
        <f>病理診断科ブロック!S733</f>
        <v/>
      </c>
      <c r="C724" s="13" t="str">
        <f>病理診断科ブロック!P733</f>
        <v/>
      </c>
    </row>
    <row r="725" spans="1:3" x14ac:dyDescent="0.15">
      <c r="A725" s="16" t="str">
        <f>病理診断科ブロック!K734</f>
        <v/>
      </c>
      <c r="B725" s="16" t="str">
        <f>病理診断科ブロック!S734</f>
        <v/>
      </c>
      <c r="C725" s="16" t="str">
        <f>病理診断科ブロック!P734</f>
        <v/>
      </c>
    </row>
    <row r="726" spans="1:3" x14ac:dyDescent="0.15">
      <c r="A726" s="13" t="str">
        <f>病理診断科ブロック!K735</f>
        <v/>
      </c>
      <c r="B726" s="13" t="str">
        <f>病理診断科ブロック!S735</f>
        <v/>
      </c>
      <c r="C726" s="13" t="str">
        <f>病理診断科ブロック!P735</f>
        <v/>
      </c>
    </row>
    <row r="727" spans="1:3" x14ac:dyDescent="0.15">
      <c r="A727" s="16" t="str">
        <f>病理診断科ブロック!K736</f>
        <v/>
      </c>
      <c r="B727" s="16" t="str">
        <f>病理診断科ブロック!S736</f>
        <v/>
      </c>
      <c r="C727" s="16" t="str">
        <f>病理診断科ブロック!P736</f>
        <v/>
      </c>
    </row>
    <row r="728" spans="1:3" x14ac:dyDescent="0.15">
      <c r="A728" s="13" t="str">
        <f>病理診断科ブロック!K737</f>
        <v/>
      </c>
      <c r="B728" s="13" t="str">
        <f>病理診断科ブロック!S737</f>
        <v/>
      </c>
      <c r="C728" s="13" t="str">
        <f>病理診断科ブロック!P737</f>
        <v/>
      </c>
    </row>
    <row r="729" spans="1:3" x14ac:dyDescent="0.15">
      <c r="A729" s="16" t="str">
        <f>病理診断科ブロック!K738</f>
        <v/>
      </c>
      <c r="B729" s="16" t="str">
        <f>病理診断科ブロック!S738</f>
        <v/>
      </c>
      <c r="C729" s="16" t="str">
        <f>病理診断科ブロック!P738</f>
        <v/>
      </c>
    </row>
    <row r="730" spans="1:3" x14ac:dyDescent="0.15">
      <c r="A730" s="13" t="str">
        <f>病理診断科ブロック!K739</f>
        <v/>
      </c>
      <c r="B730" s="13" t="str">
        <f>病理診断科ブロック!S739</f>
        <v/>
      </c>
      <c r="C730" s="13" t="str">
        <f>病理診断科ブロック!P739</f>
        <v/>
      </c>
    </row>
    <row r="731" spans="1:3" x14ac:dyDescent="0.15">
      <c r="A731" s="16" t="str">
        <f>病理診断科ブロック!K740</f>
        <v/>
      </c>
      <c r="B731" s="16" t="str">
        <f>病理診断科ブロック!S740</f>
        <v/>
      </c>
      <c r="C731" s="16" t="str">
        <f>病理診断科ブロック!P740</f>
        <v/>
      </c>
    </row>
    <row r="732" spans="1:3" x14ac:dyDescent="0.15">
      <c r="A732" s="13" t="str">
        <f>病理診断科ブロック!K741</f>
        <v/>
      </c>
      <c r="B732" s="13" t="str">
        <f>病理診断科ブロック!S741</f>
        <v/>
      </c>
      <c r="C732" s="13" t="str">
        <f>病理診断科ブロック!P741</f>
        <v/>
      </c>
    </row>
    <row r="733" spans="1:3" x14ac:dyDescent="0.15">
      <c r="A733" s="16" t="str">
        <f>病理診断科ブロック!K742</f>
        <v/>
      </c>
      <c r="B733" s="16" t="str">
        <f>病理診断科ブロック!S742</f>
        <v/>
      </c>
      <c r="C733" s="16" t="str">
        <f>病理診断科ブロック!P742</f>
        <v/>
      </c>
    </row>
    <row r="734" spans="1:3" x14ac:dyDescent="0.15">
      <c r="A734" s="13" t="str">
        <f>病理診断科ブロック!K743</f>
        <v/>
      </c>
      <c r="B734" s="13" t="str">
        <f>病理診断科ブロック!S743</f>
        <v/>
      </c>
      <c r="C734" s="13" t="str">
        <f>病理診断科ブロック!P743</f>
        <v/>
      </c>
    </row>
    <row r="735" spans="1:3" x14ac:dyDescent="0.15">
      <c r="A735" s="16" t="str">
        <f>病理診断科ブロック!K744</f>
        <v/>
      </c>
      <c r="B735" s="16" t="str">
        <f>病理診断科ブロック!S744</f>
        <v/>
      </c>
      <c r="C735" s="16" t="str">
        <f>病理診断科ブロック!P744</f>
        <v/>
      </c>
    </row>
    <row r="736" spans="1:3" x14ac:dyDescent="0.15">
      <c r="A736" s="13" t="str">
        <f>病理診断科ブロック!K745</f>
        <v/>
      </c>
      <c r="B736" s="13" t="str">
        <f>病理診断科ブロック!S745</f>
        <v/>
      </c>
      <c r="C736" s="13" t="str">
        <f>病理診断科ブロック!P745</f>
        <v/>
      </c>
    </row>
    <row r="737" spans="1:3" x14ac:dyDescent="0.15">
      <c r="A737" s="16" t="str">
        <f>病理診断科ブロック!K746</f>
        <v/>
      </c>
      <c r="B737" s="16" t="str">
        <f>病理診断科ブロック!S746</f>
        <v/>
      </c>
      <c r="C737" s="16" t="str">
        <f>病理診断科ブロック!P746</f>
        <v/>
      </c>
    </row>
    <row r="738" spans="1:3" x14ac:dyDescent="0.15">
      <c r="A738" s="13" t="str">
        <f>病理診断科ブロック!K747</f>
        <v/>
      </c>
      <c r="B738" s="13" t="str">
        <f>病理診断科ブロック!S747</f>
        <v/>
      </c>
      <c r="C738" s="13" t="str">
        <f>病理診断科ブロック!P747</f>
        <v/>
      </c>
    </row>
    <row r="739" spans="1:3" x14ac:dyDescent="0.15">
      <c r="A739" s="16" t="str">
        <f>病理診断科ブロック!K748</f>
        <v/>
      </c>
      <c r="B739" s="16" t="str">
        <f>病理診断科ブロック!S748</f>
        <v/>
      </c>
      <c r="C739" s="16" t="str">
        <f>病理診断科ブロック!P748</f>
        <v/>
      </c>
    </row>
    <row r="740" spans="1:3" x14ac:dyDescent="0.15">
      <c r="A740" s="13" t="str">
        <f>病理診断科ブロック!K749</f>
        <v/>
      </c>
      <c r="B740" s="13" t="str">
        <f>病理診断科ブロック!S749</f>
        <v/>
      </c>
      <c r="C740" s="13" t="str">
        <f>病理診断科ブロック!P749</f>
        <v/>
      </c>
    </row>
    <row r="741" spans="1:3" x14ac:dyDescent="0.15">
      <c r="A741" s="16" t="str">
        <f>病理診断科ブロック!K750</f>
        <v/>
      </c>
      <c r="B741" s="16" t="str">
        <f>病理診断科ブロック!S750</f>
        <v/>
      </c>
      <c r="C741" s="16" t="str">
        <f>病理診断科ブロック!P750</f>
        <v/>
      </c>
    </row>
    <row r="742" spans="1:3" x14ac:dyDescent="0.15">
      <c r="A742" s="13" t="str">
        <f>病理診断科ブロック!K751</f>
        <v/>
      </c>
      <c r="B742" s="13" t="str">
        <f>病理診断科ブロック!S751</f>
        <v/>
      </c>
      <c r="C742" s="13" t="str">
        <f>病理診断科ブロック!P751</f>
        <v/>
      </c>
    </row>
    <row r="743" spans="1:3" x14ac:dyDescent="0.15">
      <c r="A743" s="16" t="str">
        <f>病理診断科ブロック!K752</f>
        <v/>
      </c>
      <c r="B743" s="16" t="str">
        <f>病理診断科ブロック!S752</f>
        <v/>
      </c>
      <c r="C743" s="16" t="str">
        <f>病理診断科ブロック!P752</f>
        <v/>
      </c>
    </row>
    <row r="744" spans="1:3" x14ac:dyDescent="0.15">
      <c r="A744" s="13" t="str">
        <f>病理診断科ブロック!K753</f>
        <v/>
      </c>
      <c r="B744" s="13" t="str">
        <f>病理診断科ブロック!S753</f>
        <v/>
      </c>
      <c r="C744" s="13" t="str">
        <f>病理診断科ブロック!P753</f>
        <v/>
      </c>
    </row>
    <row r="745" spans="1:3" x14ac:dyDescent="0.15">
      <c r="A745" s="16" t="str">
        <f>病理診断科ブロック!K754</f>
        <v/>
      </c>
      <c r="B745" s="16" t="str">
        <f>病理診断科ブロック!S754</f>
        <v/>
      </c>
      <c r="C745" s="16" t="str">
        <f>病理診断科ブロック!P754</f>
        <v/>
      </c>
    </row>
    <row r="746" spans="1:3" x14ac:dyDescent="0.15">
      <c r="A746" s="13" t="str">
        <f>病理診断科ブロック!K755</f>
        <v/>
      </c>
      <c r="B746" s="13" t="str">
        <f>病理診断科ブロック!S755</f>
        <v/>
      </c>
      <c r="C746" s="13" t="str">
        <f>病理診断科ブロック!P755</f>
        <v/>
      </c>
    </row>
    <row r="747" spans="1:3" x14ac:dyDescent="0.15">
      <c r="A747" s="16" t="str">
        <f>病理診断科ブロック!K756</f>
        <v/>
      </c>
      <c r="B747" s="16" t="str">
        <f>病理診断科ブロック!S756</f>
        <v/>
      </c>
      <c r="C747" s="16" t="str">
        <f>病理診断科ブロック!P756</f>
        <v/>
      </c>
    </row>
    <row r="748" spans="1:3" x14ac:dyDescent="0.15">
      <c r="A748" s="13" t="str">
        <f>病理診断科ブロック!K757</f>
        <v/>
      </c>
      <c r="B748" s="13" t="str">
        <f>病理診断科ブロック!S757</f>
        <v/>
      </c>
      <c r="C748" s="13" t="str">
        <f>病理診断科ブロック!P757</f>
        <v/>
      </c>
    </row>
    <row r="749" spans="1:3" x14ac:dyDescent="0.15">
      <c r="A749" s="16" t="str">
        <f>病理診断科ブロック!K758</f>
        <v/>
      </c>
      <c r="B749" s="16" t="str">
        <f>病理診断科ブロック!S758</f>
        <v/>
      </c>
      <c r="C749" s="16" t="str">
        <f>病理診断科ブロック!P758</f>
        <v/>
      </c>
    </row>
    <row r="750" spans="1:3" x14ac:dyDescent="0.15">
      <c r="A750" s="13" t="str">
        <f>病理診断科ブロック!K759</f>
        <v/>
      </c>
      <c r="B750" s="13" t="str">
        <f>病理診断科ブロック!S759</f>
        <v/>
      </c>
      <c r="C750" s="13" t="str">
        <f>病理診断科ブロック!P759</f>
        <v/>
      </c>
    </row>
    <row r="751" spans="1:3" x14ac:dyDescent="0.15">
      <c r="A751" s="16" t="str">
        <f>病理診断科ブロック!K760</f>
        <v/>
      </c>
      <c r="B751" s="16" t="str">
        <f>病理診断科ブロック!S760</f>
        <v/>
      </c>
      <c r="C751" s="16" t="str">
        <f>病理診断科ブロック!P760</f>
        <v/>
      </c>
    </row>
    <row r="752" spans="1:3" x14ac:dyDescent="0.15">
      <c r="A752" s="13" t="str">
        <f>病理診断科ブロック!K761</f>
        <v/>
      </c>
      <c r="B752" s="13" t="str">
        <f>病理診断科ブロック!S761</f>
        <v/>
      </c>
      <c r="C752" s="13" t="str">
        <f>病理診断科ブロック!P761</f>
        <v/>
      </c>
    </row>
    <row r="753" spans="1:3" x14ac:dyDescent="0.15">
      <c r="A753" s="16" t="str">
        <f>病理診断科ブロック!K762</f>
        <v/>
      </c>
      <c r="B753" s="16" t="str">
        <f>病理診断科ブロック!S762</f>
        <v/>
      </c>
      <c r="C753" s="16" t="str">
        <f>病理診断科ブロック!P762</f>
        <v/>
      </c>
    </row>
    <row r="754" spans="1:3" x14ac:dyDescent="0.15">
      <c r="A754" s="13" t="str">
        <f>病理診断科ブロック!K763</f>
        <v/>
      </c>
      <c r="B754" s="13" t="str">
        <f>病理診断科ブロック!S763</f>
        <v/>
      </c>
      <c r="C754" s="13" t="str">
        <f>病理診断科ブロック!P763</f>
        <v/>
      </c>
    </row>
    <row r="755" spans="1:3" x14ac:dyDescent="0.15">
      <c r="A755" s="16" t="str">
        <f>病理診断科ブロック!K764</f>
        <v/>
      </c>
      <c r="B755" s="16" t="str">
        <f>病理診断科ブロック!S764</f>
        <v/>
      </c>
      <c r="C755" s="16" t="str">
        <f>病理診断科ブロック!P764</f>
        <v/>
      </c>
    </row>
    <row r="756" spans="1:3" x14ac:dyDescent="0.15">
      <c r="A756" s="13" t="str">
        <f>病理診断科ブロック!K765</f>
        <v/>
      </c>
      <c r="B756" s="13" t="str">
        <f>病理診断科ブロック!S765</f>
        <v/>
      </c>
      <c r="C756" s="13" t="str">
        <f>病理診断科ブロック!P765</f>
        <v/>
      </c>
    </row>
    <row r="757" spans="1:3" x14ac:dyDescent="0.15">
      <c r="A757" s="16" t="str">
        <f>病理診断科ブロック!K766</f>
        <v/>
      </c>
      <c r="B757" s="16" t="str">
        <f>病理診断科ブロック!S766</f>
        <v/>
      </c>
      <c r="C757" s="16" t="str">
        <f>病理診断科ブロック!P766</f>
        <v/>
      </c>
    </row>
    <row r="758" spans="1:3" x14ac:dyDescent="0.15">
      <c r="A758" s="13" t="str">
        <f>病理診断科ブロック!K767</f>
        <v/>
      </c>
      <c r="B758" s="13" t="str">
        <f>病理診断科ブロック!S767</f>
        <v/>
      </c>
      <c r="C758" s="13" t="str">
        <f>病理診断科ブロック!P767</f>
        <v/>
      </c>
    </row>
    <row r="759" spans="1:3" x14ac:dyDescent="0.15">
      <c r="A759" s="16" t="str">
        <f>病理診断科ブロック!K768</f>
        <v/>
      </c>
      <c r="B759" s="16" t="str">
        <f>病理診断科ブロック!S768</f>
        <v/>
      </c>
      <c r="C759" s="16" t="str">
        <f>病理診断科ブロック!P768</f>
        <v/>
      </c>
    </row>
    <row r="760" spans="1:3" x14ac:dyDescent="0.15">
      <c r="A760" s="13" t="str">
        <f>病理診断科ブロック!K769</f>
        <v/>
      </c>
      <c r="B760" s="13" t="str">
        <f>病理診断科ブロック!S769</f>
        <v/>
      </c>
      <c r="C760" s="13" t="str">
        <f>病理診断科ブロック!P769</f>
        <v/>
      </c>
    </row>
    <row r="761" spans="1:3" x14ac:dyDescent="0.15">
      <c r="A761" s="16" t="str">
        <f>病理診断科ブロック!K770</f>
        <v/>
      </c>
      <c r="B761" s="16" t="str">
        <f>病理診断科ブロック!S770</f>
        <v/>
      </c>
      <c r="C761" s="16" t="str">
        <f>病理診断科ブロック!P770</f>
        <v/>
      </c>
    </row>
    <row r="762" spans="1:3" x14ac:dyDescent="0.15">
      <c r="A762" s="13" t="str">
        <f>病理診断科ブロック!K771</f>
        <v/>
      </c>
      <c r="B762" s="13" t="str">
        <f>病理診断科ブロック!S771</f>
        <v/>
      </c>
      <c r="C762" s="13" t="str">
        <f>病理診断科ブロック!P771</f>
        <v/>
      </c>
    </row>
    <row r="763" spans="1:3" x14ac:dyDescent="0.15">
      <c r="A763" s="16" t="str">
        <f>病理診断科ブロック!K772</f>
        <v/>
      </c>
      <c r="B763" s="16" t="str">
        <f>病理診断科ブロック!S772</f>
        <v/>
      </c>
      <c r="C763" s="16" t="str">
        <f>病理診断科ブロック!P772</f>
        <v/>
      </c>
    </row>
    <row r="764" spans="1:3" x14ac:dyDescent="0.15">
      <c r="A764" s="13" t="str">
        <f>病理診断科ブロック!K773</f>
        <v/>
      </c>
      <c r="B764" s="13" t="str">
        <f>病理診断科ブロック!S773</f>
        <v/>
      </c>
      <c r="C764" s="13" t="str">
        <f>病理診断科ブロック!P773</f>
        <v/>
      </c>
    </row>
    <row r="765" spans="1:3" x14ac:dyDescent="0.15">
      <c r="A765" s="16" t="str">
        <f>病理診断科ブロック!K774</f>
        <v/>
      </c>
      <c r="B765" s="16" t="str">
        <f>病理診断科ブロック!S774</f>
        <v/>
      </c>
      <c r="C765" s="16" t="str">
        <f>病理診断科ブロック!P774</f>
        <v/>
      </c>
    </row>
    <row r="766" spans="1:3" x14ac:dyDescent="0.15">
      <c r="A766" s="13" t="str">
        <f>病理診断科ブロック!K775</f>
        <v/>
      </c>
      <c r="B766" s="13" t="str">
        <f>病理診断科ブロック!S775</f>
        <v/>
      </c>
      <c r="C766" s="13" t="str">
        <f>病理診断科ブロック!P775</f>
        <v/>
      </c>
    </row>
    <row r="767" spans="1:3" x14ac:dyDescent="0.15">
      <c r="A767" s="16" t="str">
        <f>病理診断科ブロック!K776</f>
        <v/>
      </c>
      <c r="B767" s="16" t="str">
        <f>病理診断科ブロック!S776</f>
        <v/>
      </c>
      <c r="C767" s="16" t="str">
        <f>病理診断科ブロック!P776</f>
        <v/>
      </c>
    </row>
    <row r="768" spans="1:3" x14ac:dyDescent="0.15">
      <c r="A768" s="13" t="str">
        <f>病理診断科ブロック!K777</f>
        <v/>
      </c>
      <c r="B768" s="13" t="str">
        <f>病理診断科ブロック!S777</f>
        <v/>
      </c>
      <c r="C768" s="13" t="str">
        <f>病理診断科ブロック!P777</f>
        <v/>
      </c>
    </row>
    <row r="769" spans="1:3" x14ac:dyDescent="0.15">
      <c r="A769" s="16" t="str">
        <f>病理診断科ブロック!K778</f>
        <v/>
      </c>
      <c r="B769" s="16" t="str">
        <f>病理診断科ブロック!S778</f>
        <v/>
      </c>
      <c r="C769" s="16" t="str">
        <f>病理診断科ブロック!P778</f>
        <v/>
      </c>
    </row>
    <row r="770" spans="1:3" x14ac:dyDescent="0.15">
      <c r="A770" s="13" t="str">
        <f>病理診断科ブロック!K779</f>
        <v/>
      </c>
      <c r="B770" s="13" t="str">
        <f>病理診断科ブロック!S779</f>
        <v/>
      </c>
      <c r="C770" s="13" t="str">
        <f>病理診断科ブロック!P779</f>
        <v/>
      </c>
    </row>
    <row r="771" spans="1:3" x14ac:dyDescent="0.15">
      <c r="A771" s="16" t="str">
        <f>病理診断科ブロック!K780</f>
        <v/>
      </c>
      <c r="B771" s="16" t="str">
        <f>病理診断科ブロック!S780</f>
        <v/>
      </c>
      <c r="C771" s="16" t="str">
        <f>病理診断科ブロック!P780</f>
        <v/>
      </c>
    </row>
    <row r="772" spans="1:3" x14ac:dyDescent="0.15">
      <c r="A772" s="13" t="str">
        <f>病理診断科ブロック!K781</f>
        <v/>
      </c>
      <c r="B772" s="13" t="str">
        <f>病理診断科ブロック!S781</f>
        <v/>
      </c>
      <c r="C772" s="13" t="str">
        <f>病理診断科ブロック!P781</f>
        <v/>
      </c>
    </row>
    <row r="773" spans="1:3" x14ac:dyDescent="0.15">
      <c r="A773" s="16" t="str">
        <f>病理診断科ブロック!K782</f>
        <v/>
      </c>
      <c r="B773" s="16" t="str">
        <f>病理診断科ブロック!S782</f>
        <v/>
      </c>
      <c r="C773" s="16" t="str">
        <f>病理診断科ブロック!P782</f>
        <v/>
      </c>
    </row>
    <row r="774" spans="1:3" x14ac:dyDescent="0.15">
      <c r="A774" s="13" t="str">
        <f>病理診断科ブロック!K783</f>
        <v/>
      </c>
      <c r="B774" s="13" t="str">
        <f>病理診断科ブロック!S783</f>
        <v/>
      </c>
      <c r="C774" s="13" t="str">
        <f>病理診断科ブロック!P783</f>
        <v/>
      </c>
    </row>
    <row r="775" spans="1:3" x14ac:dyDescent="0.15">
      <c r="A775" s="16" t="str">
        <f>病理診断科ブロック!K784</f>
        <v/>
      </c>
      <c r="B775" s="16" t="str">
        <f>病理診断科ブロック!S784</f>
        <v/>
      </c>
      <c r="C775" s="16" t="str">
        <f>病理診断科ブロック!P784</f>
        <v/>
      </c>
    </row>
    <row r="776" spans="1:3" x14ac:dyDescent="0.15">
      <c r="A776" s="13" t="str">
        <f>病理診断科ブロック!K785</f>
        <v/>
      </c>
      <c r="B776" s="13" t="str">
        <f>病理診断科ブロック!S785</f>
        <v/>
      </c>
      <c r="C776" s="13" t="str">
        <f>病理診断科ブロック!P785</f>
        <v/>
      </c>
    </row>
    <row r="777" spans="1:3" x14ac:dyDescent="0.15">
      <c r="A777" s="16" t="str">
        <f>病理診断科ブロック!K786</f>
        <v/>
      </c>
      <c r="B777" s="16" t="str">
        <f>病理診断科ブロック!S786</f>
        <v/>
      </c>
      <c r="C777" s="16" t="str">
        <f>病理診断科ブロック!P786</f>
        <v/>
      </c>
    </row>
    <row r="778" spans="1:3" x14ac:dyDescent="0.15">
      <c r="A778" s="13" t="str">
        <f>病理診断科ブロック!K787</f>
        <v/>
      </c>
      <c r="B778" s="13" t="str">
        <f>病理診断科ブロック!S787</f>
        <v/>
      </c>
      <c r="C778" s="13" t="str">
        <f>病理診断科ブロック!P787</f>
        <v/>
      </c>
    </row>
    <row r="779" spans="1:3" x14ac:dyDescent="0.15">
      <c r="A779" s="16" t="str">
        <f>病理診断科ブロック!K788</f>
        <v/>
      </c>
      <c r="B779" s="16" t="str">
        <f>病理診断科ブロック!S788</f>
        <v/>
      </c>
      <c r="C779" s="16" t="str">
        <f>病理診断科ブロック!P788</f>
        <v/>
      </c>
    </row>
    <row r="780" spans="1:3" x14ac:dyDescent="0.15">
      <c r="A780" s="13" t="str">
        <f>病理診断科ブロック!K789</f>
        <v/>
      </c>
      <c r="B780" s="13" t="str">
        <f>病理診断科ブロック!S789</f>
        <v/>
      </c>
      <c r="C780" s="13" t="str">
        <f>病理診断科ブロック!P789</f>
        <v/>
      </c>
    </row>
    <row r="781" spans="1:3" x14ac:dyDescent="0.15">
      <c r="A781" s="16" t="str">
        <f>病理診断科ブロック!K790</f>
        <v/>
      </c>
      <c r="B781" s="16" t="str">
        <f>病理診断科ブロック!S790</f>
        <v/>
      </c>
      <c r="C781" s="16" t="str">
        <f>病理診断科ブロック!P790</f>
        <v/>
      </c>
    </row>
    <row r="782" spans="1:3" x14ac:dyDescent="0.15">
      <c r="A782" s="13" t="str">
        <f>病理診断科ブロック!K791</f>
        <v/>
      </c>
      <c r="B782" s="13" t="str">
        <f>病理診断科ブロック!S791</f>
        <v/>
      </c>
      <c r="C782" s="13" t="str">
        <f>病理診断科ブロック!P791</f>
        <v/>
      </c>
    </row>
    <row r="783" spans="1:3" x14ac:dyDescent="0.15">
      <c r="A783" s="16" t="str">
        <f>病理診断科ブロック!K792</f>
        <v/>
      </c>
      <c r="B783" s="16" t="str">
        <f>病理診断科ブロック!S792</f>
        <v/>
      </c>
      <c r="C783" s="16" t="str">
        <f>病理診断科ブロック!P792</f>
        <v/>
      </c>
    </row>
    <row r="784" spans="1:3" x14ac:dyDescent="0.15">
      <c r="A784" s="13" t="str">
        <f>病理診断科ブロック!K793</f>
        <v/>
      </c>
      <c r="B784" s="13" t="str">
        <f>病理診断科ブロック!S793</f>
        <v/>
      </c>
      <c r="C784" s="13" t="str">
        <f>病理診断科ブロック!P793</f>
        <v/>
      </c>
    </row>
    <row r="785" spans="1:3" x14ac:dyDescent="0.15">
      <c r="A785" s="16" t="str">
        <f>病理診断科ブロック!K794</f>
        <v/>
      </c>
      <c r="B785" s="16" t="str">
        <f>病理診断科ブロック!S794</f>
        <v/>
      </c>
      <c r="C785" s="16" t="str">
        <f>病理診断科ブロック!P794</f>
        <v/>
      </c>
    </row>
    <row r="786" spans="1:3" x14ac:dyDescent="0.15">
      <c r="A786" s="13" t="str">
        <f>病理診断科ブロック!K795</f>
        <v/>
      </c>
      <c r="B786" s="13" t="str">
        <f>病理診断科ブロック!S795</f>
        <v/>
      </c>
      <c r="C786" s="13" t="str">
        <f>病理診断科ブロック!P795</f>
        <v/>
      </c>
    </row>
    <row r="787" spans="1:3" x14ac:dyDescent="0.15">
      <c r="A787" s="16" t="str">
        <f>病理診断科ブロック!K796</f>
        <v/>
      </c>
      <c r="B787" s="16" t="str">
        <f>病理診断科ブロック!S796</f>
        <v/>
      </c>
      <c r="C787" s="16" t="str">
        <f>病理診断科ブロック!P796</f>
        <v/>
      </c>
    </row>
    <row r="788" spans="1:3" x14ac:dyDescent="0.15">
      <c r="A788" s="13" t="str">
        <f>病理診断科ブロック!K797</f>
        <v/>
      </c>
      <c r="B788" s="13" t="str">
        <f>病理診断科ブロック!S797</f>
        <v/>
      </c>
      <c r="C788" s="13" t="str">
        <f>病理診断科ブロック!P797</f>
        <v/>
      </c>
    </row>
    <row r="789" spans="1:3" x14ac:dyDescent="0.15">
      <c r="A789" s="16" t="str">
        <f>病理診断科ブロック!K798</f>
        <v/>
      </c>
      <c r="B789" s="16" t="str">
        <f>病理診断科ブロック!S798</f>
        <v/>
      </c>
      <c r="C789" s="16" t="str">
        <f>病理診断科ブロック!P798</f>
        <v/>
      </c>
    </row>
    <row r="790" spans="1:3" x14ac:dyDescent="0.15">
      <c r="A790" s="13" t="str">
        <f>病理診断科ブロック!K799</f>
        <v/>
      </c>
      <c r="B790" s="13" t="str">
        <f>病理診断科ブロック!S799</f>
        <v/>
      </c>
      <c r="C790" s="13" t="str">
        <f>病理診断科ブロック!P799</f>
        <v/>
      </c>
    </row>
    <row r="791" spans="1:3" x14ac:dyDescent="0.15">
      <c r="A791" s="16" t="str">
        <f>病理診断科ブロック!K800</f>
        <v/>
      </c>
      <c r="B791" s="16" t="str">
        <f>病理診断科ブロック!S800</f>
        <v/>
      </c>
      <c r="C791" s="16" t="str">
        <f>病理診断科ブロック!P800</f>
        <v/>
      </c>
    </row>
    <row r="792" spans="1:3" x14ac:dyDescent="0.15">
      <c r="A792" s="13" t="str">
        <f>病理診断科ブロック!K801</f>
        <v/>
      </c>
      <c r="B792" s="13" t="str">
        <f>病理診断科ブロック!S801</f>
        <v/>
      </c>
      <c r="C792" s="13" t="str">
        <f>病理診断科ブロック!P801</f>
        <v/>
      </c>
    </row>
    <row r="793" spans="1:3" x14ac:dyDescent="0.15">
      <c r="A793" s="16" t="str">
        <f>病理診断科ブロック!K802</f>
        <v/>
      </c>
      <c r="B793" s="16" t="str">
        <f>病理診断科ブロック!S802</f>
        <v/>
      </c>
      <c r="C793" s="16" t="str">
        <f>病理診断科ブロック!P802</f>
        <v/>
      </c>
    </row>
    <row r="794" spans="1:3" x14ac:dyDescent="0.15">
      <c r="A794" s="13" t="str">
        <f>病理診断科ブロック!K803</f>
        <v/>
      </c>
      <c r="B794" s="13" t="str">
        <f>病理診断科ブロック!S803</f>
        <v/>
      </c>
      <c r="C794" s="13" t="str">
        <f>病理診断科ブロック!P803</f>
        <v/>
      </c>
    </row>
    <row r="795" spans="1:3" x14ac:dyDescent="0.15">
      <c r="A795" s="16" t="str">
        <f>病理診断科ブロック!K804</f>
        <v/>
      </c>
      <c r="B795" s="16" t="str">
        <f>病理診断科ブロック!S804</f>
        <v/>
      </c>
      <c r="C795" s="16" t="str">
        <f>病理診断科ブロック!P804</f>
        <v/>
      </c>
    </row>
    <row r="796" spans="1:3" x14ac:dyDescent="0.15">
      <c r="A796" s="13" t="str">
        <f>病理診断科ブロック!K805</f>
        <v/>
      </c>
      <c r="B796" s="13" t="str">
        <f>病理診断科ブロック!S805</f>
        <v/>
      </c>
      <c r="C796" s="13" t="str">
        <f>病理診断科ブロック!P805</f>
        <v/>
      </c>
    </row>
    <row r="797" spans="1:3" x14ac:dyDescent="0.15">
      <c r="A797" s="16" t="str">
        <f>病理診断科ブロック!K806</f>
        <v/>
      </c>
      <c r="B797" s="16" t="str">
        <f>病理診断科ブロック!S806</f>
        <v/>
      </c>
      <c r="C797" s="16" t="str">
        <f>病理診断科ブロック!P806</f>
        <v/>
      </c>
    </row>
    <row r="798" spans="1:3" x14ac:dyDescent="0.15">
      <c r="A798" s="13" t="str">
        <f>病理診断科ブロック!K807</f>
        <v/>
      </c>
      <c r="B798" s="13" t="str">
        <f>病理診断科ブロック!S807</f>
        <v/>
      </c>
      <c r="C798" s="13" t="str">
        <f>病理診断科ブロック!P807</f>
        <v/>
      </c>
    </row>
    <row r="799" spans="1:3" x14ac:dyDescent="0.15">
      <c r="A799" s="16" t="str">
        <f>病理診断科ブロック!K808</f>
        <v/>
      </c>
      <c r="B799" s="16" t="str">
        <f>病理診断科ブロック!S808</f>
        <v/>
      </c>
      <c r="C799" s="16" t="str">
        <f>病理診断科ブロック!P808</f>
        <v/>
      </c>
    </row>
    <row r="800" spans="1:3" x14ac:dyDescent="0.15">
      <c r="A800" s="13" t="str">
        <f>病理診断科ブロック!K809</f>
        <v/>
      </c>
      <c r="B800" s="13" t="str">
        <f>病理診断科ブロック!S809</f>
        <v/>
      </c>
      <c r="C800" s="13" t="str">
        <f>病理診断科ブロック!P809</f>
        <v/>
      </c>
    </row>
    <row r="801" spans="1:3" x14ac:dyDescent="0.15">
      <c r="A801" s="16" t="str">
        <f>病理診断科ブロック!K810</f>
        <v/>
      </c>
      <c r="B801" s="16" t="str">
        <f>病理診断科ブロック!S810</f>
        <v/>
      </c>
      <c r="C801" s="16" t="str">
        <f>病理診断科ブロック!P810</f>
        <v/>
      </c>
    </row>
    <row r="802" spans="1:3" x14ac:dyDescent="0.15">
      <c r="A802" s="13" t="str">
        <f>病理診断科ブロック!K811</f>
        <v/>
      </c>
      <c r="B802" s="13" t="str">
        <f>病理診断科ブロック!S811</f>
        <v/>
      </c>
      <c r="C802" s="13" t="str">
        <f>病理診断科ブロック!P811</f>
        <v/>
      </c>
    </row>
    <row r="803" spans="1:3" x14ac:dyDescent="0.15">
      <c r="A803" s="16" t="str">
        <f>病理診断科ブロック!K812</f>
        <v/>
      </c>
      <c r="B803" s="16" t="str">
        <f>病理診断科ブロック!S812</f>
        <v/>
      </c>
      <c r="C803" s="16" t="str">
        <f>病理診断科ブロック!P812</f>
        <v/>
      </c>
    </row>
    <row r="804" spans="1:3" x14ac:dyDescent="0.15">
      <c r="A804" s="13" t="str">
        <f>病理診断科ブロック!K813</f>
        <v/>
      </c>
      <c r="B804" s="13" t="str">
        <f>病理診断科ブロック!S813</f>
        <v/>
      </c>
      <c r="C804" s="13" t="str">
        <f>病理診断科ブロック!P813</f>
        <v/>
      </c>
    </row>
    <row r="805" spans="1:3" x14ac:dyDescent="0.15">
      <c r="A805" s="16" t="str">
        <f>病理診断科ブロック!K814</f>
        <v/>
      </c>
      <c r="B805" s="16" t="str">
        <f>病理診断科ブロック!S814</f>
        <v/>
      </c>
      <c r="C805" s="16" t="str">
        <f>病理診断科ブロック!P814</f>
        <v/>
      </c>
    </row>
    <row r="806" spans="1:3" x14ac:dyDescent="0.15">
      <c r="A806" s="13" t="str">
        <f>病理診断科ブロック!K815</f>
        <v/>
      </c>
      <c r="B806" s="13" t="str">
        <f>病理診断科ブロック!S815</f>
        <v/>
      </c>
      <c r="C806" s="13" t="str">
        <f>病理診断科ブロック!P815</f>
        <v/>
      </c>
    </row>
    <row r="807" spans="1:3" x14ac:dyDescent="0.15">
      <c r="A807" s="16" t="str">
        <f>病理診断科ブロック!K816</f>
        <v/>
      </c>
      <c r="B807" s="16" t="str">
        <f>病理診断科ブロック!S816</f>
        <v/>
      </c>
      <c r="C807" s="16" t="str">
        <f>病理診断科ブロック!P816</f>
        <v/>
      </c>
    </row>
    <row r="808" spans="1:3" x14ac:dyDescent="0.15">
      <c r="A808" s="13" t="str">
        <f>病理診断科ブロック!K817</f>
        <v/>
      </c>
      <c r="B808" s="13" t="str">
        <f>病理診断科ブロック!S817</f>
        <v/>
      </c>
      <c r="C808" s="13" t="str">
        <f>病理診断科ブロック!P817</f>
        <v/>
      </c>
    </row>
    <row r="809" spans="1:3" x14ac:dyDescent="0.15">
      <c r="A809" s="16" t="str">
        <f>病理診断科ブロック!K818</f>
        <v/>
      </c>
      <c r="B809" s="16" t="str">
        <f>病理診断科ブロック!S818</f>
        <v/>
      </c>
      <c r="C809" s="16" t="str">
        <f>病理診断科ブロック!P818</f>
        <v/>
      </c>
    </row>
    <row r="810" spans="1:3" x14ac:dyDescent="0.15">
      <c r="A810" s="13" t="str">
        <f>病理診断科ブロック!K819</f>
        <v/>
      </c>
      <c r="B810" s="13" t="str">
        <f>病理診断科ブロック!S819</f>
        <v/>
      </c>
      <c r="C810" s="13" t="str">
        <f>病理診断科ブロック!P819</f>
        <v/>
      </c>
    </row>
    <row r="811" spans="1:3" x14ac:dyDescent="0.15">
      <c r="A811" s="16" t="str">
        <f>病理診断科ブロック!K820</f>
        <v/>
      </c>
      <c r="B811" s="16" t="str">
        <f>病理診断科ブロック!S820</f>
        <v/>
      </c>
      <c r="C811" s="16" t="str">
        <f>病理診断科ブロック!P820</f>
        <v/>
      </c>
    </row>
    <row r="812" spans="1:3" x14ac:dyDescent="0.15">
      <c r="A812" s="13" t="str">
        <f>病理診断科ブロック!K821</f>
        <v/>
      </c>
      <c r="B812" s="13" t="str">
        <f>病理診断科ブロック!S821</f>
        <v/>
      </c>
      <c r="C812" s="13" t="str">
        <f>病理診断科ブロック!P821</f>
        <v/>
      </c>
    </row>
    <row r="813" spans="1:3" x14ac:dyDescent="0.15">
      <c r="A813" s="16" t="str">
        <f>病理診断科ブロック!K822</f>
        <v/>
      </c>
      <c r="B813" s="16" t="str">
        <f>病理診断科ブロック!S822</f>
        <v/>
      </c>
      <c r="C813" s="16" t="str">
        <f>病理診断科ブロック!P822</f>
        <v/>
      </c>
    </row>
    <row r="814" spans="1:3" x14ac:dyDescent="0.15">
      <c r="A814" s="13" t="str">
        <f>病理診断科ブロック!K823</f>
        <v/>
      </c>
      <c r="B814" s="13" t="str">
        <f>病理診断科ブロック!S823</f>
        <v/>
      </c>
      <c r="C814" s="13" t="str">
        <f>病理診断科ブロック!P823</f>
        <v/>
      </c>
    </row>
    <row r="815" spans="1:3" x14ac:dyDescent="0.15">
      <c r="A815" s="16" t="str">
        <f>病理診断科ブロック!K824</f>
        <v/>
      </c>
      <c r="B815" s="16" t="str">
        <f>病理診断科ブロック!S824</f>
        <v/>
      </c>
      <c r="C815" s="16" t="str">
        <f>病理診断科ブロック!P824</f>
        <v/>
      </c>
    </row>
    <row r="816" spans="1:3" x14ac:dyDescent="0.15">
      <c r="A816" s="13" t="str">
        <f>病理診断科ブロック!K825</f>
        <v/>
      </c>
      <c r="B816" s="13" t="str">
        <f>病理診断科ブロック!S825</f>
        <v/>
      </c>
      <c r="C816" s="13" t="str">
        <f>病理診断科ブロック!P825</f>
        <v/>
      </c>
    </row>
    <row r="817" spans="1:3" x14ac:dyDescent="0.15">
      <c r="A817" s="16" t="str">
        <f>病理診断科ブロック!K826</f>
        <v/>
      </c>
      <c r="B817" s="16" t="str">
        <f>病理診断科ブロック!S826</f>
        <v/>
      </c>
      <c r="C817" s="16" t="str">
        <f>病理診断科ブロック!P826</f>
        <v/>
      </c>
    </row>
    <row r="818" spans="1:3" x14ac:dyDescent="0.15">
      <c r="A818" s="13" t="str">
        <f>病理診断科ブロック!K827</f>
        <v/>
      </c>
      <c r="B818" s="13" t="str">
        <f>病理診断科ブロック!S827</f>
        <v/>
      </c>
      <c r="C818" s="13" t="str">
        <f>病理診断科ブロック!P827</f>
        <v/>
      </c>
    </row>
    <row r="819" spans="1:3" x14ac:dyDescent="0.15">
      <c r="A819" s="16" t="str">
        <f>病理診断科ブロック!K828</f>
        <v/>
      </c>
      <c r="B819" s="16" t="str">
        <f>病理診断科ブロック!S828</f>
        <v/>
      </c>
      <c r="C819" s="16" t="str">
        <f>病理診断科ブロック!P828</f>
        <v/>
      </c>
    </row>
    <row r="820" spans="1:3" x14ac:dyDescent="0.15">
      <c r="A820" s="13" t="str">
        <f>病理診断科ブロック!K829</f>
        <v/>
      </c>
      <c r="B820" s="13" t="str">
        <f>病理診断科ブロック!S829</f>
        <v/>
      </c>
      <c r="C820" s="13" t="str">
        <f>病理診断科ブロック!P829</f>
        <v/>
      </c>
    </row>
    <row r="821" spans="1:3" x14ac:dyDescent="0.15">
      <c r="A821" s="16" t="str">
        <f>病理診断科ブロック!K830</f>
        <v/>
      </c>
      <c r="B821" s="16" t="str">
        <f>病理診断科ブロック!S830</f>
        <v/>
      </c>
      <c r="C821" s="16" t="str">
        <f>病理診断科ブロック!P830</f>
        <v/>
      </c>
    </row>
    <row r="822" spans="1:3" x14ac:dyDescent="0.15">
      <c r="A822" s="13" t="str">
        <f>病理診断科ブロック!K831</f>
        <v/>
      </c>
      <c r="B822" s="13" t="str">
        <f>病理診断科ブロック!S831</f>
        <v/>
      </c>
      <c r="C822" s="13" t="str">
        <f>病理診断科ブロック!P831</f>
        <v/>
      </c>
    </row>
    <row r="823" spans="1:3" x14ac:dyDescent="0.15">
      <c r="A823" s="16" t="str">
        <f>病理診断科ブロック!K832</f>
        <v/>
      </c>
      <c r="B823" s="16" t="str">
        <f>病理診断科ブロック!S832</f>
        <v/>
      </c>
      <c r="C823" s="16" t="str">
        <f>病理診断科ブロック!P832</f>
        <v/>
      </c>
    </row>
    <row r="824" spans="1:3" x14ac:dyDescent="0.15">
      <c r="A824" s="13" t="str">
        <f>病理診断科ブロック!K833</f>
        <v/>
      </c>
      <c r="B824" s="13" t="str">
        <f>病理診断科ブロック!S833</f>
        <v/>
      </c>
      <c r="C824" s="13" t="str">
        <f>病理診断科ブロック!P833</f>
        <v/>
      </c>
    </row>
    <row r="825" spans="1:3" x14ac:dyDescent="0.15">
      <c r="A825" s="16" t="str">
        <f>病理診断科ブロック!K834</f>
        <v/>
      </c>
      <c r="B825" s="16" t="str">
        <f>病理診断科ブロック!S834</f>
        <v/>
      </c>
      <c r="C825" s="16" t="str">
        <f>病理診断科ブロック!P834</f>
        <v/>
      </c>
    </row>
    <row r="826" spans="1:3" x14ac:dyDescent="0.15">
      <c r="A826" s="13" t="str">
        <f>病理診断科ブロック!K835</f>
        <v/>
      </c>
      <c r="B826" s="13" t="str">
        <f>病理診断科ブロック!S835</f>
        <v/>
      </c>
      <c r="C826" s="13" t="str">
        <f>病理診断科ブロック!P835</f>
        <v/>
      </c>
    </row>
    <row r="827" spans="1:3" x14ac:dyDescent="0.15">
      <c r="A827" s="16" t="str">
        <f>病理診断科ブロック!K836</f>
        <v/>
      </c>
      <c r="B827" s="16" t="str">
        <f>病理診断科ブロック!S836</f>
        <v/>
      </c>
      <c r="C827" s="16" t="str">
        <f>病理診断科ブロック!P836</f>
        <v/>
      </c>
    </row>
    <row r="828" spans="1:3" x14ac:dyDescent="0.15">
      <c r="A828" s="13" t="str">
        <f>病理診断科ブロック!K837</f>
        <v/>
      </c>
      <c r="B828" s="13" t="str">
        <f>病理診断科ブロック!S837</f>
        <v/>
      </c>
      <c r="C828" s="13" t="str">
        <f>病理診断科ブロック!P837</f>
        <v/>
      </c>
    </row>
    <row r="829" spans="1:3" x14ac:dyDescent="0.15">
      <c r="A829" s="16" t="str">
        <f>病理診断科ブロック!K838</f>
        <v/>
      </c>
      <c r="B829" s="16" t="str">
        <f>病理診断科ブロック!S838</f>
        <v/>
      </c>
      <c r="C829" s="16" t="str">
        <f>病理診断科ブロック!P838</f>
        <v/>
      </c>
    </row>
    <row r="830" spans="1:3" x14ac:dyDescent="0.15">
      <c r="A830" s="13" t="str">
        <f>病理診断科ブロック!K839</f>
        <v/>
      </c>
      <c r="B830" s="13" t="str">
        <f>病理診断科ブロック!S839</f>
        <v/>
      </c>
      <c r="C830" s="13" t="str">
        <f>病理診断科ブロック!P839</f>
        <v/>
      </c>
    </row>
    <row r="831" spans="1:3" x14ac:dyDescent="0.15">
      <c r="A831" s="16" t="str">
        <f>病理診断科ブロック!K840</f>
        <v/>
      </c>
      <c r="B831" s="16" t="str">
        <f>病理診断科ブロック!S840</f>
        <v/>
      </c>
      <c r="C831" s="16" t="str">
        <f>病理診断科ブロック!P840</f>
        <v/>
      </c>
    </row>
    <row r="832" spans="1:3" x14ac:dyDescent="0.15">
      <c r="A832" s="13" t="str">
        <f>病理診断科ブロック!K841</f>
        <v/>
      </c>
      <c r="B832" s="13" t="str">
        <f>病理診断科ブロック!S841</f>
        <v/>
      </c>
      <c r="C832" s="13" t="str">
        <f>病理診断科ブロック!P841</f>
        <v/>
      </c>
    </row>
    <row r="833" spans="1:3" x14ac:dyDescent="0.15">
      <c r="A833" s="16" t="str">
        <f>病理診断科ブロック!K842</f>
        <v/>
      </c>
      <c r="B833" s="16" t="str">
        <f>病理診断科ブロック!S842</f>
        <v/>
      </c>
      <c r="C833" s="16" t="str">
        <f>病理診断科ブロック!P842</f>
        <v/>
      </c>
    </row>
    <row r="834" spans="1:3" x14ac:dyDescent="0.15">
      <c r="A834" s="13" t="str">
        <f>病理診断科ブロック!K843</f>
        <v/>
      </c>
      <c r="B834" s="13" t="str">
        <f>病理診断科ブロック!S843</f>
        <v/>
      </c>
      <c r="C834" s="13" t="str">
        <f>病理診断科ブロック!P843</f>
        <v/>
      </c>
    </row>
    <row r="835" spans="1:3" x14ac:dyDescent="0.15">
      <c r="A835" s="16" t="str">
        <f>病理診断科ブロック!K844</f>
        <v/>
      </c>
      <c r="B835" s="16" t="str">
        <f>病理診断科ブロック!S844</f>
        <v/>
      </c>
      <c r="C835" s="16" t="str">
        <f>病理診断科ブロック!P844</f>
        <v/>
      </c>
    </row>
    <row r="836" spans="1:3" x14ac:dyDescent="0.15">
      <c r="A836" s="13" t="str">
        <f>病理診断科ブロック!K845</f>
        <v/>
      </c>
      <c r="B836" s="13" t="str">
        <f>病理診断科ブロック!S845</f>
        <v/>
      </c>
      <c r="C836" s="13" t="str">
        <f>病理診断科ブロック!P845</f>
        <v/>
      </c>
    </row>
    <row r="837" spans="1:3" x14ac:dyDescent="0.15">
      <c r="A837" s="16" t="str">
        <f>病理診断科ブロック!K846</f>
        <v/>
      </c>
      <c r="B837" s="16" t="str">
        <f>病理診断科ブロック!S846</f>
        <v/>
      </c>
      <c r="C837" s="16" t="str">
        <f>病理診断科ブロック!P846</f>
        <v/>
      </c>
    </row>
    <row r="838" spans="1:3" x14ac:dyDescent="0.15">
      <c r="A838" s="13" t="str">
        <f>病理診断科ブロック!K847</f>
        <v/>
      </c>
      <c r="B838" s="13" t="str">
        <f>病理診断科ブロック!S847</f>
        <v/>
      </c>
      <c r="C838" s="13" t="str">
        <f>病理診断科ブロック!P847</f>
        <v/>
      </c>
    </row>
    <row r="839" spans="1:3" x14ac:dyDescent="0.15">
      <c r="A839" s="16" t="str">
        <f>病理診断科ブロック!K848</f>
        <v/>
      </c>
      <c r="B839" s="16" t="str">
        <f>病理診断科ブロック!S848</f>
        <v/>
      </c>
      <c r="C839" s="16" t="str">
        <f>病理診断科ブロック!P848</f>
        <v/>
      </c>
    </row>
    <row r="840" spans="1:3" x14ac:dyDescent="0.15">
      <c r="A840" s="13" t="str">
        <f>病理診断科ブロック!K849</f>
        <v/>
      </c>
      <c r="B840" s="13" t="str">
        <f>病理診断科ブロック!S849</f>
        <v/>
      </c>
      <c r="C840" s="13" t="str">
        <f>病理診断科ブロック!P849</f>
        <v/>
      </c>
    </row>
    <row r="841" spans="1:3" x14ac:dyDescent="0.15">
      <c r="A841" s="16" t="str">
        <f>病理診断科ブロック!K850</f>
        <v/>
      </c>
      <c r="B841" s="16" t="str">
        <f>病理診断科ブロック!S850</f>
        <v/>
      </c>
      <c r="C841" s="16" t="str">
        <f>病理診断科ブロック!P850</f>
        <v/>
      </c>
    </row>
    <row r="842" spans="1:3" x14ac:dyDescent="0.15">
      <c r="A842" s="13" t="str">
        <f>病理診断科ブロック!K851</f>
        <v/>
      </c>
      <c r="B842" s="13" t="str">
        <f>病理診断科ブロック!S851</f>
        <v/>
      </c>
      <c r="C842" s="13" t="str">
        <f>病理診断科ブロック!P851</f>
        <v/>
      </c>
    </row>
    <row r="843" spans="1:3" x14ac:dyDescent="0.15">
      <c r="A843" s="16" t="str">
        <f>病理診断科ブロック!K852</f>
        <v/>
      </c>
      <c r="B843" s="16" t="str">
        <f>病理診断科ブロック!S852</f>
        <v/>
      </c>
      <c r="C843" s="16" t="str">
        <f>病理診断科ブロック!P852</f>
        <v/>
      </c>
    </row>
    <row r="844" spans="1:3" x14ac:dyDescent="0.15">
      <c r="A844" s="13" t="str">
        <f>病理診断科ブロック!K853</f>
        <v/>
      </c>
      <c r="B844" s="13" t="str">
        <f>病理診断科ブロック!S853</f>
        <v/>
      </c>
      <c r="C844" s="13" t="str">
        <f>病理診断科ブロック!P853</f>
        <v/>
      </c>
    </row>
    <row r="845" spans="1:3" x14ac:dyDescent="0.15">
      <c r="A845" s="16" t="str">
        <f>病理診断科ブロック!K854</f>
        <v/>
      </c>
      <c r="B845" s="16" t="str">
        <f>病理診断科ブロック!S854</f>
        <v/>
      </c>
      <c r="C845" s="16" t="str">
        <f>病理診断科ブロック!P854</f>
        <v/>
      </c>
    </row>
    <row r="846" spans="1:3" x14ac:dyDescent="0.15">
      <c r="A846" s="13" t="str">
        <f>病理診断科ブロック!K855</f>
        <v/>
      </c>
      <c r="B846" s="13" t="str">
        <f>病理診断科ブロック!S855</f>
        <v/>
      </c>
      <c r="C846" s="13" t="str">
        <f>病理診断科ブロック!P855</f>
        <v/>
      </c>
    </row>
    <row r="847" spans="1:3" x14ac:dyDescent="0.15">
      <c r="A847" s="16" t="str">
        <f>病理診断科ブロック!K856</f>
        <v/>
      </c>
      <c r="B847" s="16" t="str">
        <f>病理診断科ブロック!S856</f>
        <v/>
      </c>
      <c r="C847" s="16" t="str">
        <f>病理診断科ブロック!P856</f>
        <v/>
      </c>
    </row>
    <row r="848" spans="1:3" x14ac:dyDescent="0.15">
      <c r="A848" s="13" t="str">
        <f>病理診断科ブロック!K857</f>
        <v/>
      </c>
      <c r="B848" s="13" t="str">
        <f>病理診断科ブロック!S857</f>
        <v/>
      </c>
      <c r="C848" s="13" t="str">
        <f>病理診断科ブロック!P857</f>
        <v/>
      </c>
    </row>
    <row r="849" spans="1:3" x14ac:dyDescent="0.15">
      <c r="A849" s="16" t="str">
        <f>病理診断科ブロック!K858</f>
        <v/>
      </c>
      <c r="B849" s="16" t="str">
        <f>病理診断科ブロック!S858</f>
        <v/>
      </c>
      <c r="C849" s="16" t="str">
        <f>病理診断科ブロック!P858</f>
        <v/>
      </c>
    </row>
    <row r="850" spans="1:3" x14ac:dyDescent="0.15">
      <c r="A850" s="13" t="str">
        <f>病理診断科ブロック!K859</f>
        <v/>
      </c>
      <c r="B850" s="13" t="str">
        <f>病理診断科ブロック!S859</f>
        <v/>
      </c>
      <c r="C850" s="13" t="str">
        <f>病理診断科ブロック!P859</f>
        <v/>
      </c>
    </row>
    <row r="851" spans="1:3" x14ac:dyDescent="0.15">
      <c r="A851" s="16" t="str">
        <f>病理診断科ブロック!K860</f>
        <v/>
      </c>
      <c r="B851" s="16" t="str">
        <f>病理診断科ブロック!S860</f>
        <v/>
      </c>
      <c r="C851" s="16" t="str">
        <f>病理診断科ブロック!P860</f>
        <v/>
      </c>
    </row>
    <row r="852" spans="1:3" x14ac:dyDescent="0.15">
      <c r="A852" s="13" t="str">
        <f>病理診断科ブロック!K861</f>
        <v/>
      </c>
      <c r="B852" s="13" t="str">
        <f>病理診断科ブロック!S861</f>
        <v/>
      </c>
      <c r="C852" s="13" t="str">
        <f>病理診断科ブロック!P861</f>
        <v/>
      </c>
    </row>
    <row r="853" spans="1:3" x14ac:dyDescent="0.15">
      <c r="A853" s="16" t="str">
        <f>病理診断科ブロック!K862</f>
        <v/>
      </c>
      <c r="B853" s="16" t="str">
        <f>病理診断科ブロック!S862</f>
        <v/>
      </c>
      <c r="C853" s="16" t="str">
        <f>病理診断科ブロック!P862</f>
        <v/>
      </c>
    </row>
    <row r="854" spans="1:3" x14ac:dyDescent="0.15">
      <c r="A854" s="13" t="str">
        <f>病理診断科ブロック!K863</f>
        <v/>
      </c>
      <c r="B854" s="13" t="str">
        <f>病理診断科ブロック!S863</f>
        <v/>
      </c>
      <c r="C854" s="13" t="str">
        <f>病理診断科ブロック!P863</f>
        <v/>
      </c>
    </row>
    <row r="855" spans="1:3" x14ac:dyDescent="0.15">
      <c r="A855" s="16" t="str">
        <f>病理診断科ブロック!K864</f>
        <v/>
      </c>
      <c r="B855" s="16" t="str">
        <f>病理診断科ブロック!S864</f>
        <v/>
      </c>
      <c r="C855" s="16" t="str">
        <f>病理診断科ブロック!P864</f>
        <v/>
      </c>
    </row>
    <row r="856" spans="1:3" x14ac:dyDescent="0.15">
      <c r="A856" s="13" t="str">
        <f>病理診断科ブロック!K865</f>
        <v/>
      </c>
      <c r="B856" s="13" t="str">
        <f>病理診断科ブロック!S865</f>
        <v/>
      </c>
      <c r="C856" s="13" t="str">
        <f>病理診断科ブロック!P865</f>
        <v/>
      </c>
    </row>
    <row r="857" spans="1:3" x14ac:dyDescent="0.15">
      <c r="A857" s="16" t="str">
        <f>病理診断科ブロック!K866</f>
        <v/>
      </c>
      <c r="B857" s="16" t="str">
        <f>病理診断科ブロック!S866</f>
        <v/>
      </c>
      <c r="C857" s="16" t="str">
        <f>病理診断科ブロック!P866</f>
        <v/>
      </c>
    </row>
    <row r="858" spans="1:3" x14ac:dyDescent="0.15">
      <c r="A858" s="13" t="str">
        <f>病理診断科ブロック!K867</f>
        <v/>
      </c>
      <c r="B858" s="13" t="str">
        <f>病理診断科ブロック!S867</f>
        <v/>
      </c>
      <c r="C858" s="13" t="str">
        <f>病理診断科ブロック!P867</f>
        <v/>
      </c>
    </row>
    <row r="859" spans="1:3" x14ac:dyDescent="0.15">
      <c r="A859" s="16" t="str">
        <f>病理診断科ブロック!K868</f>
        <v/>
      </c>
      <c r="B859" s="16" t="str">
        <f>病理診断科ブロック!S868</f>
        <v/>
      </c>
      <c r="C859" s="16" t="str">
        <f>病理診断科ブロック!P868</f>
        <v/>
      </c>
    </row>
    <row r="860" spans="1:3" x14ac:dyDescent="0.15">
      <c r="A860" s="13" t="str">
        <f>病理診断科ブロック!K869</f>
        <v/>
      </c>
      <c r="B860" s="13" t="str">
        <f>病理診断科ブロック!S869</f>
        <v/>
      </c>
      <c r="C860" s="13" t="str">
        <f>病理診断科ブロック!P869</f>
        <v/>
      </c>
    </row>
    <row r="861" spans="1:3" x14ac:dyDescent="0.15">
      <c r="A861" s="16" t="str">
        <f>病理診断科ブロック!K870</f>
        <v/>
      </c>
      <c r="B861" s="16" t="str">
        <f>病理診断科ブロック!S870</f>
        <v/>
      </c>
      <c r="C861" s="16" t="str">
        <f>病理診断科ブロック!P870</f>
        <v/>
      </c>
    </row>
    <row r="862" spans="1:3" x14ac:dyDescent="0.15">
      <c r="A862" s="13" t="str">
        <f>病理診断科ブロック!K871</f>
        <v/>
      </c>
      <c r="B862" s="13" t="str">
        <f>病理診断科ブロック!S871</f>
        <v/>
      </c>
      <c r="C862" s="13" t="str">
        <f>病理診断科ブロック!P871</f>
        <v/>
      </c>
    </row>
    <row r="863" spans="1:3" x14ac:dyDescent="0.15">
      <c r="A863" s="16" t="str">
        <f>病理診断科ブロック!K872</f>
        <v/>
      </c>
      <c r="B863" s="16" t="str">
        <f>病理診断科ブロック!S872</f>
        <v/>
      </c>
      <c r="C863" s="16" t="str">
        <f>病理診断科ブロック!P872</f>
        <v/>
      </c>
    </row>
    <row r="864" spans="1:3" x14ac:dyDescent="0.15">
      <c r="A864" s="13" t="str">
        <f>病理診断科ブロック!K873</f>
        <v/>
      </c>
      <c r="B864" s="13" t="str">
        <f>病理診断科ブロック!S873</f>
        <v/>
      </c>
      <c r="C864" s="13" t="str">
        <f>病理診断科ブロック!P873</f>
        <v/>
      </c>
    </row>
    <row r="865" spans="1:3" x14ac:dyDescent="0.15">
      <c r="A865" s="16" t="str">
        <f>病理診断科ブロック!K874</f>
        <v/>
      </c>
      <c r="B865" s="16" t="str">
        <f>病理診断科ブロック!S874</f>
        <v/>
      </c>
      <c r="C865" s="16" t="str">
        <f>病理診断科ブロック!P874</f>
        <v/>
      </c>
    </row>
    <row r="866" spans="1:3" x14ac:dyDescent="0.15">
      <c r="A866" s="13" t="str">
        <f>病理診断科ブロック!K875</f>
        <v/>
      </c>
      <c r="B866" s="13" t="str">
        <f>病理診断科ブロック!S875</f>
        <v/>
      </c>
      <c r="C866" s="13" t="str">
        <f>病理診断科ブロック!P875</f>
        <v/>
      </c>
    </row>
    <row r="867" spans="1:3" x14ac:dyDescent="0.15">
      <c r="A867" s="16" t="str">
        <f>病理診断科ブロック!K876</f>
        <v/>
      </c>
      <c r="B867" s="16" t="str">
        <f>病理診断科ブロック!S876</f>
        <v/>
      </c>
      <c r="C867" s="16" t="str">
        <f>病理診断科ブロック!P876</f>
        <v/>
      </c>
    </row>
    <row r="868" spans="1:3" x14ac:dyDescent="0.15">
      <c r="A868" s="13" t="str">
        <f>病理診断科ブロック!K877</f>
        <v/>
      </c>
      <c r="B868" s="13" t="str">
        <f>病理診断科ブロック!S877</f>
        <v/>
      </c>
      <c r="C868" s="13" t="str">
        <f>病理診断科ブロック!P877</f>
        <v/>
      </c>
    </row>
    <row r="869" spans="1:3" x14ac:dyDescent="0.15">
      <c r="A869" s="16" t="str">
        <f>病理診断科ブロック!K878</f>
        <v/>
      </c>
      <c r="B869" s="16" t="str">
        <f>病理診断科ブロック!S878</f>
        <v/>
      </c>
      <c r="C869" s="16" t="str">
        <f>病理診断科ブロック!P878</f>
        <v/>
      </c>
    </row>
    <row r="870" spans="1:3" x14ac:dyDescent="0.15">
      <c r="A870" s="13" t="str">
        <f>病理診断科ブロック!K879</f>
        <v/>
      </c>
      <c r="B870" s="13" t="str">
        <f>病理診断科ブロック!S879</f>
        <v/>
      </c>
      <c r="C870" s="13" t="str">
        <f>病理診断科ブロック!P879</f>
        <v/>
      </c>
    </row>
    <row r="871" spans="1:3" x14ac:dyDescent="0.15">
      <c r="A871" s="16" t="str">
        <f>病理診断科ブロック!K880</f>
        <v/>
      </c>
      <c r="B871" s="16" t="str">
        <f>病理診断科ブロック!S880</f>
        <v/>
      </c>
      <c r="C871" s="16" t="str">
        <f>病理診断科ブロック!P880</f>
        <v/>
      </c>
    </row>
    <row r="872" spans="1:3" x14ac:dyDescent="0.15">
      <c r="A872" s="13" t="str">
        <f>病理診断科ブロック!K881</f>
        <v/>
      </c>
      <c r="B872" s="13" t="str">
        <f>病理診断科ブロック!S881</f>
        <v/>
      </c>
      <c r="C872" s="13" t="str">
        <f>病理診断科ブロック!P881</f>
        <v/>
      </c>
    </row>
    <row r="873" spans="1:3" x14ac:dyDescent="0.15">
      <c r="A873" s="16" t="str">
        <f>病理診断科ブロック!K882</f>
        <v/>
      </c>
      <c r="B873" s="16" t="str">
        <f>病理診断科ブロック!S882</f>
        <v/>
      </c>
      <c r="C873" s="16" t="str">
        <f>病理診断科ブロック!P882</f>
        <v/>
      </c>
    </row>
    <row r="874" spans="1:3" x14ac:dyDescent="0.15">
      <c r="A874" s="13" t="str">
        <f>病理診断科ブロック!K883</f>
        <v/>
      </c>
      <c r="B874" s="13" t="str">
        <f>病理診断科ブロック!S883</f>
        <v/>
      </c>
      <c r="C874" s="13" t="str">
        <f>病理診断科ブロック!P883</f>
        <v/>
      </c>
    </row>
    <row r="875" spans="1:3" x14ac:dyDescent="0.15">
      <c r="A875" s="16" t="str">
        <f>病理診断科ブロック!K884</f>
        <v/>
      </c>
      <c r="B875" s="16" t="str">
        <f>病理診断科ブロック!S884</f>
        <v/>
      </c>
      <c r="C875" s="16" t="str">
        <f>病理診断科ブロック!P884</f>
        <v/>
      </c>
    </row>
    <row r="876" spans="1:3" x14ac:dyDescent="0.15">
      <c r="A876" s="13" t="str">
        <f>病理診断科ブロック!K885</f>
        <v/>
      </c>
      <c r="B876" s="13" t="str">
        <f>病理診断科ブロック!S885</f>
        <v/>
      </c>
      <c r="C876" s="13" t="str">
        <f>病理診断科ブロック!P885</f>
        <v/>
      </c>
    </row>
    <row r="877" spans="1:3" x14ac:dyDescent="0.15">
      <c r="A877" s="16" t="str">
        <f>病理診断科ブロック!K886</f>
        <v/>
      </c>
      <c r="B877" s="16" t="str">
        <f>病理診断科ブロック!S886</f>
        <v/>
      </c>
      <c r="C877" s="16" t="str">
        <f>病理診断科ブロック!P886</f>
        <v/>
      </c>
    </row>
    <row r="878" spans="1:3" x14ac:dyDescent="0.15">
      <c r="A878" s="13" t="str">
        <f>病理診断科ブロック!K887</f>
        <v/>
      </c>
      <c r="B878" s="13" t="str">
        <f>病理診断科ブロック!S887</f>
        <v/>
      </c>
      <c r="C878" s="13" t="str">
        <f>病理診断科ブロック!P887</f>
        <v/>
      </c>
    </row>
    <row r="879" spans="1:3" x14ac:dyDescent="0.15">
      <c r="A879" s="16" t="str">
        <f>病理診断科ブロック!K888</f>
        <v/>
      </c>
      <c r="B879" s="16" t="str">
        <f>病理診断科ブロック!S888</f>
        <v/>
      </c>
      <c r="C879" s="16" t="str">
        <f>病理診断科ブロック!P888</f>
        <v/>
      </c>
    </row>
    <row r="880" spans="1:3" x14ac:dyDescent="0.15">
      <c r="A880" s="13" t="str">
        <f>病理診断科ブロック!K889</f>
        <v/>
      </c>
      <c r="B880" s="13" t="str">
        <f>病理診断科ブロック!S889</f>
        <v/>
      </c>
      <c r="C880" s="13" t="str">
        <f>病理診断科ブロック!P889</f>
        <v/>
      </c>
    </row>
    <row r="881" spans="1:3" x14ac:dyDescent="0.15">
      <c r="A881" s="16" t="str">
        <f>病理診断科ブロック!K890</f>
        <v/>
      </c>
      <c r="B881" s="16" t="str">
        <f>病理診断科ブロック!S890</f>
        <v/>
      </c>
      <c r="C881" s="16" t="str">
        <f>病理診断科ブロック!P890</f>
        <v/>
      </c>
    </row>
    <row r="882" spans="1:3" x14ac:dyDescent="0.15">
      <c r="A882" s="13" t="str">
        <f>病理診断科ブロック!K891</f>
        <v/>
      </c>
      <c r="B882" s="13" t="str">
        <f>病理診断科ブロック!S891</f>
        <v/>
      </c>
      <c r="C882" s="13" t="str">
        <f>病理診断科ブロック!P891</f>
        <v/>
      </c>
    </row>
    <row r="883" spans="1:3" x14ac:dyDescent="0.15">
      <c r="A883" s="16" t="str">
        <f>病理診断科ブロック!K892</f>
        <v/>
      </c>
      <c r="B883" s="16" t="str">
        <f>病理診断科ブロック!S892</f>
        <v/>
      </c>
      <c r="C883" s="16" t="str">
        <f>病理診断科ブロック!P892</f>
        <v/>
      </c>
    </row>
    <row r="884" spans="1:3" x14ac:dyDescent="0.15">
      <c r="A884" s="13" t="str">
        <f>病理診断科ブロック!K893</f>
        <v/>
      </c>
      <c r="B884" s="13" t="str">
        <f>病理診断科ブロック!S893</f>
        <v/>
      </c>
      <c r="C884" s="13" t="str">
        <f>病理診断科ブロック!P893</f>
        <v/>
      </c>
    </row>
    <row r="885" spans="1:3" x14ac:dyDescent="0.15">
      <c r="A885" s="16" t="str">
        <f>病理診断科ブロック!K894</f>
        <v/>
      </c>
      <c r="B885" s="16" t="str">
        <f>病理診断科ブロック!S894</f>
        <v/>
      </c>
      <c r="C885" s="16" t="str">
        <f>病理診断科ブロック!P894</f>
        <v/>
      </c>
    </row>
    <row r="886" spans="1:3" x14ac:dyDescent="0.15">
      <c r="A886" s="13" t="str">
        <f>病理診断科ブロック!K895</f>
        <v/>
      </c>
      <c r="B886" s="13" t="str">
        <f>病理診断科ブロック!S895</f>
        <v/>
      </c>
      <c r="C886" s="13" t="str">
        <f>病理診断科ブロック!P895</f>
        <v/>
      </c>
    </row>
    <row r="887" spans="1:3" x14ac:dyDescent="0.15">
      <c r="A887" s="16" t="str">
        <f>病理診断科ブロック!K896</f>
        <v/>
      </c>
      <c r="B887" s="16" t="str">
        <f>病理診断科ブロック!S896</f>
        <v/>
      </c>
      <c r="C887" s="16" t="str">
        <f>病理診断科ブロック!P896</f>
        <v/>
      </c>
    </row>
    <row r="888" spans="1:3" x14ac:dyDescent="0.15">
      <c r="A888" s="13" t="str">
        <f>病理診断科ブロック!K897</f>
        <v/>
      </c>
      <c r="B888" s="13" t="str">
        <f>病理診断科ブロック!S897</f>
        <v/>
      </c>
      <c r="C888" s="13" t="str">
        <f>病理診断科ブロック!P897</f>
        <v/>
      </c>
    </row>
    <row r="889" spans="1:3" x14ac:dyDescent="0.15">
      <c r="A889" s="16" t="str">
        <f>病理診断科ブロック!K898</f>
        <v/>
      </c>
      <c r="B889" s="16" t="str">
        <f>病理診断科ブロック!S898</f>
        <v/>
      </c>
      <c r="C889" s="16" t="str">
        <f>病理診断科ブロック!P898</f>
        <v/>
      </c>
    </row>
    <row r="890" spans="1:3" x14ac:dyDescent="0.15">
      <c r="A890" s="13" t="str">
        <f>病理診断科ブロック!K899</f>
        <v/>
      </c>
      <c r="B890" s="13" t="str">
        <f>病理診断科ブロック!S899</f>
        <v/>
      </c>
      <c r="C890" s="13" t="str">
        <f>病理診断科ブロック!P899</f>
        <v/>
      </c>
    </row>
    <row r="891" spans="1:3" x14ac:dyDescent="0.15">
      <c r="A891" s="16" t="str">
        <f>病理診断科ブロック!K900</f>
        <v/>
      </c>
      <c r="B891" s="16" t="str">
        <f>病理診断科ブロック!S900</f>
        <v/>
      </c>
      <c r="C891" s="16" t="str">
        <f>病理診断科ブロック!P900</f>
        <v/>
      </c>
    </row>
    <row r="892" spans="1:3" x14ac:dyDescent="0.15">
      <c r="A892" s="13" t="str">
        <f>病理診断科ブロック!K901</f>
        <v/>
      </c>
      <c r="B892" s="13" t="str">
        <f>病理診断科ブロック!S901</f>
        <v/>
      </c>
      <c r="C892" s="13" t="str">
        <f>病理診断科ブロック!P901</f>
        <v/>
      </c>
    </row>
    <row r="893" spans="1:3" x14ac:dyDescent="0.15">
      <c r="A893" s="16" t="str">
        <f>病理診断科ブロック!K902</f>
        <v/>
      </c>
      <c r="B893" s="16" t="str">
        <f>病理診断科ブロック!S902</f>
        <v/>
      </c>
      <c r="C893" s="16" t="str">
        <f>病理診断科ブロック!P902</f>
        <v/>
      </c>
    </row>
    <row r="894" spans="1:3" x14ac:dyDescent="0.15">
      <c r="A894" s="13" t="str">
        <f>病理診断科ブロック!K903</f>
        <v/>
      </c>
      <c r="B894" s="13" t="str">
        <f>病理診断科ブロック!S903</f>
        <v/>
      </c>
      <c r="C894" s="13" t="str">
        <f>病理診断科ブロック!P903</f>
        <v/>
      </c>
    </row>
    <row r="895" spans="1:3" x14ac:dyDescent="0.15">
      <c r="A895" s="16" t="str">
        <f>病理診断科ブロック!K904</f>
        <v/>
      </c>
      <c r="B895" s="16" t="str">
        <f>病理診断科ブロック!S904</f>
        <v/>
      </c>
      <c r="C895" s="16" t="str">
        <f>病理診断科ブロック!P904</f>
        <v/>
      </c>
    </row>
    <row r="896" spans="1:3" x14ac:dyDescent="0.15">
      <c r="A896" s="13" t="str">
        <f>病理診断科ブロック!K905</f>
        <v/>
      </c>
      <c r="B896" s="13" t="str">
        <f>病理診断科ブロック!S905</f>
        <v/>
      </c>
      <c r="C896" s="13" t="str">
        <f>病理診断科ブロック!P905</f>
        <v/>
      </c>
    </row>
    <row r="897" spans="1:3" x14ac:dyDescent="0.15">
      <c r="A897" s="16" t="str">
        <f>病理診断科ブロック!K906</f>
        <v/>
      </c>
      <c r="B897" s="16" t="str">
        <f>病理診断科ブロック!S906</f>
        <v/>
      </c>
      <c r="C897" s="16" t="str">
        <f>病理診断科ブロック!P906</f>
        <v/>
      </c>
    </row>
    <row r="898" spans="1:3" x14ac:dyDescent="0.15">
      <c r="A898" s="13" t="str">
        <f>病理診断科ブロック!K907</f>
        <v/>
      </c>
      <c r="B898" s="13" t="str">
        <f>病理診断科ブロック!S907</f>
        <v/>
      </c>
      <c r="C898" s="13" t="str">
        <f>病理診断科ブロック!P907</f>
        <v/>
      </c>
    </row>
    <row r="899" spans="1:3" x14ac:dyDescent="0.15">
      <c r="A899" s="16" t="str">
        <f>病理診断科ブロック!K908</f>
        <v/>
      </c>
      <c r="B899" s="16" t="str">
        <f>病理診断科ブロック!S908</f>
        <v/>
      </c>
      <c r="C899" s="16" t="str">
        <f>病理診断科ブロック!P908</f>
        <v/>
      </c>
    </row>
    <row r="900" spans="1:3" x14ac:dyDescent="0.15">
      <c r="A900" s="13" t="str">
        <f>病理診断科ブロック!K909</f>
        <v/>
      </c>
      <c r="B900" s="13" t="str">
        <f>病理診断科ブロック!S909</f>
        <v/>
      </c>
      <c r="C900" s="13" t="str">
        <f>病理診断科ブロック!P909</f>
        <v/>
      </c>
    </row>
    <row r="901" spans="1:3" x14ac:dyDescent="0.15">
      <c r="A901" s="16" t="str">
        <f>病理診断科ブロック!K910</f>
        <v/>
      </c>
      <c r="B901" s="16" t="str">
        <f>病理診断科ブロック!S910</f>
        <v/>
      </c>
      <c r="C901" s="16" t="str">
        <f>病理診断科ブロック!P910</f>
        <v/>
      </c>
    </row>
    <row r="902" spans="1:3" x14ac:dyDescent="0.15">
      <c r="A902" s="13" t="str">
        <f>病理診断科ブロック!K911</f>
        <v/>
      </c>
      <c r="B902" s="13" t="str">
        <f>病理診断科ブロック!S911</f>
        <v/>
      </c>
      <c r="C902" s="13" t="str">
        <f>病理診断科ブロック!P911</f>
        <v/>
      </c>
    </row>
    <row r="903" spans="1:3" x14ac:dyDescent="0.15">
      <c r="A903" s="16" t="str">
        <f>病理診断科ブロック!K912</f>
        <v/>
      </c>
      <c r="B903" s="16" t="str">
        <f>病理診断科ブロック!S912</f>
        <v/>
      </c>
      <c r="C903" s="16" t="str">
        <f>病理診断科ブロック!P912</f>
        <v/>
      </c>
    </row>
    <row r="904" spans="1:3" x14ac:dyDescent="0.15">
      <c r="A904" s="13" t="str">
        <f>病理診断科ブロック!K913</f>
        <v/>
      </c>
      <c r="B904" s="13" t="str">
        <f>病理診断科ブロック!S913</f>
        <v/>
      </c>
      <c r="C904" s="13" t="str">
        <f>病理診断科ブロック!P913</f>
        <v/>
      </c>
    </row>
    <row r="905" spans="1:3" x14ac:dyDescent="0.15">
      <c r="A905" s="16" t="str">
        <f>病理診断科ブロック!K914</f>
        <v/>
      </c>
      <c r="B905" s="16" t="str">
        <f>病理診断科ブロック!S914</f>
        <v/>
      </c>
      <c r="C905" s="16" t="str">
        <f>病理診断科ブロック!P914</f>
        <v/>
      </c>
    </row>
    <row r="906" spans="1:3" x14ac:dyDescent="0.15">
      <c r="A906" s="13" t="str">
        <f>病理診断科ブロック!K915</f>
        <v/>
      </c>
      <c r="B906" s="13" t="str">
        <f>病理診断科ブロック!S915</f>
        <v/>
      </c>
      <c r="C906" s="13" t="str">
        <f>病理診断科ブロック!P915</f>
        <v/>
      </c>
    </row>
    <row r="907" spans="1:3" x14ac:dyDescent="0.15">
      <c r="A907" s="16" t="str">
        <f>病理診断科ブロック!K916</f>
        <v/>
      </c>
      <c r="B907" s="16" t="str">
        <f>病理診断科ブロック!S916</f>
        <v/>
      </c>
      <c r="C907" s="16" t="str">
        <f>病理診断科ブロック!P916</f>
        <v/>
      </c>
    </row>
    <row r="908" spans="1:3" x14ac:dyDescent="0.15">
      <c r="A908" s="13" t="str">
        <f>病理診断科ブロック!K917</f>
        <v/>
      </c>
      <c r="B908" s="13" t="str">
        <f>病理診断科ブロック!S917</f>
        <v/>
      </c>
      <c r="C908" s="13" t="str">
        <f>病理診断科ブロック!P917</f>
        <v/>
      </c>
    </row>
    <row r="909" spans="1:3" x14ac:dyDescent="0.15">
      <c r="A909" s="16" t="str">
        <f>病理診断科ブロック!K918</f>
        <v/>
      </c>
      <c r="B909" s="16" t="str">
        <f>病理診断科ブロック!S918</f>
        <v/>
      </c>
      <c r="C909" s="16" t="str">
        <f>病理診断科ブロック!P918</f>
        <v/>
      </c>
    </row>
    <row r="910" spans="1:3" x14ac:dyDescent="0.15">
      <c r="A910" s="13" t="str">
        <f>病理診断科ブロック!K919</f>
        <v/>
      </c>
      <c r="B910" s="13" t="str">
        <f>病理診断科ブロック!S919</f>
        <v/>
      </c>
      <c r="C910" s="13" t="str">
        <f>病理診断科ブロック!P919</f>
        <v/>
      </c>
    </row>
    <row r="911" spans="1:3" x14ac:dyDescent="0.15">
      <c r="A911" s="16" t="str">
        <f>病理診断科ブロック!K920</f>
        <v/>
      </c>
      <c r="B911" s="16" t="str">
        <f>病理診断科ブロック!S920</f>
        <v/>
      </c>
      <c r="C911" s="16" t="str">
        <f>病理診断科ブロック!P920</f>
        <v/>
      </c>
    </row>
    <row r="912" spans="1:3" x14ac:dyDescent="0.15">
      <c r="A912" s="13" t="str">
        <f>病理診断科ブロック!K921</f>
        <v/>
      </c>
      <c r="B912" s="13" t="str">
        <f>病理診断科ブロック!S921</f>
        <v/>
      </c>
      <c r="C912" s="13" t="str">
        <f>病理診断科ブロック!P921</f>
        <v/>
      </c>
    </row>
    <row r="913" spans="1:3" x14ac:dyDescent="0.15">
      <c r="A913" s="16" t="str">
        <f>病理診断科ブロック!K922</f>
        <v/>
      </c>
      <c r="B913" s="16" t="str">
        <f>病理診断科ブロック!S922</f>
        <v/>
      </c>
      <c r="C913" s="16" t="str">
        <f>病理診断科ブロック!P922</f>
        <v/>
      </c>
    </row>
    <row r="914" spans="1:3" x14ac:dyDescent="0.15">
      <c r="A914" s="13" t="str">
        <f>病理診断科ブロック!K923</f>
        <v/>
      </c>
      <c r="B914" s="13" t="str">
        <f>病理診断科ブロック!S923</f>
        <v/>
      </c>
      <c r="C914" s="13" t="str">
        <f>病理診断科ブロック!P923</f>
        <v/>
      </c>
    </row>
    <row r="915" spans="1:3" x14ac:dyDescent="0.15">
      <c r="A915" s="16" t="str">
        <f>病理診断科ブロック!K924</f>
        <v/>
      </c>
      <c r="B915" s="16" t="str">
        <f>病理診断科ブロック!S924</f>
        <v/>
      </c>
      <c r="C915" s="16" t="str">
        <f>病理診断科ブロック!P924</f>
        <v/>
      </c>
    </row>
    <row r="916" spans="1:3" x14ac:dyDescent="0.15">
      <c r="A916" s="13" t="str">
        <f>病理診断科ブロック!K925</f>
        <v/>
      </c>
      <c r="B916" s="13" t="str">
        <f>病理診断科ブロック!S925</f>
        <v/>
      </c>
      <c r="C916" s="13" t="str">
        <f>病理診断科ブロック!P925</f>
        <v/>
      </c>
    </row>
    <row r="917" spans="1:3" x14ac:dyDescent="0.15">
      <c r="A917" s="16" t="str">
        <f>病理診断科ブロック!K926</f>
        <v/>
      </c>
      <c r="B917" s="16" t="str">
        <f>病理診断科ブロック!S926</f>
        <v/>
      </c>
      <c r="C917" s="16" t="str">
        <f>病理診断科ブロック!P926</f>
        <v/>
      </c>
    </row>
    <row r="918" spans="1:3" x14ac:dyDescent="0.15">
      <c r="A918" s="13" t="str">
        <f>病理診断科ブロック!K927</f>
        <v/>
      </c>
      <c r="B918" s="13" t="str">
        <f>病理診断科ブロック!S927</f>
        <v/>
      </c>
      <c r="C918" s="13" t="str">
        <f>病理診断科ブロック!P927</f>
        <v/>
      </c>
    </row>
    <row r="919" spans="1:3" x14ac:dyDescent="0.15">
      <c r="A919" s="16" t="str">
        <f>病理診断科ブロック!K928</f>
        <v/>
      </c>
      <c r="B919" s="16" t="str">
        <f>病理診断科ブロック!S928</f>
        <v/>
      </c>
      <c r="C919" s="16" t="str">
        <f>病理診断科ブロック!P928</f>
        <v/>
      </c>
    </row>
    <row r="920" spans="1:3" x14ac:dyDescent="0.15">
      <c r="A920" s="13" t="str">
        <f>病理診断科ブロック!K929</f>
        <v/>
      </c>
      <c r="B920" s="13" t="str">
        <f>病理診断科ブロック!S929</f>
        <v/>
      </c>
      <c r="C920" s="13" t="str">
        <f>病理診断科ブロック!P929</f>
        <v/>
      </c>
    </row>
    <row r="921" spans="1:3" x14ac:dyDescent="0.15">
      <c r="A921" s="16" t="str">
        <f>病理診断科ブロック!K930</f>
        <v/>
      </c>
      <c r="B921" s="16" t="str">
        <f>病理診断科ブロック!S930</f>
        <v/>
      </c>
      <c r="C921" s="16" t="str">
        <f>病理診断科ブロック!P930</f>
        <v/>
      </c>
    </row>
    <row r="922" spans="1:3" x14ac:dyDescent="0.15">
      <c r="A922" s="13" t="str">
        <f>病理診断科ブロック!K931</f>
        <v/>
      </c>
      <c r="B922" s="13" t="str">
        <f>病理診断科ブロック!S931</f>
        <v/>
      </c>
      <c r="C922" s="13" t="str">
        <f>病理診断科ブロック!P931</f>
        <v/>
      </c>
    </row>
    <row r="923" spans="1:3" x14ac:dyDescent="0.15">
      <c r="A923" s="16" t="str">
        <f>病理診断科ブロック!K932</f>
        <v/>
      </c>
      <c r="B923" s="16" t="str">
        <f>病理診断科ブロック!S932</f>
        <v/>
      </c>
      <c r="C923" s="16" t="str">
        <f>病理診断科ブロック!P932</f>
        <v/>
      </c>
    </row>
    <row r="924" spans="1:3" x14ac:dyDescent="0.15">
      <c r="A924" s="13" t="str">
        <f>病理診断科ブロック!K933</f>
        <v/>
      </c>
      <c r="B924" s="13" t="str">
        <f>病理診断科ブロック!S933</f>
        <v/>
      </c>
      <c r="C924" s="13" t="str">
        <f>病理診断科ブロック!P933</f>
        <v/>
      </c>
    </row>
    <row r="925" spans="1:3" x14ac:dyDescent="0.15">
      <c r="A925" s="16" t="str">
        <f>病理診断科ブロック!K934</f>
        <v/>
      </c>
      <c r="B925" s="16" t="str">
        <f>病理診断科ブロック!S934</f>
        <v/>
      </c>
      <c r="C925" s="16" t="str">
        <f>病理診断科ブロック!P934</f>
        <v/>
      </c>
    </row>
    <row r="926" spans="1:3" x14ac:dyDescent="0.15">
      <c r="A926" s="13" t="str">
        <f>病理診断科ブロック!K935</f>
        <v/>
      </c>
      <c r="B926" s="13" t="str">
        <f>病理診断科ブロック!S935</f>
        <v/>
      </c>
      <c r="C926" s="13" t="str">
        <f>病理診断科ブロック!P935</f>
        <v/>
      </c>
    </row>
    <row r="927" spans="1:3" x14ac:dyDescent="0.15">
      <c r="A927" s="16" t="str">
        <f>病理診断科ブロック!K936</f>
        <v/>
      </c>
      <c r="B927" s="16" t="str">
        <f>病理診断科ブロック!S936</f>
        <v/>
      </c>
      <c r="C927" s="16" t="str">
        <f>病理診断科ブロック!P936</f>
        <v/>
      </c>
    </row>
    <row r="928" spans="1:3" x14ac:dyDescent="0.15">
      <c r="A928" s="13" t="str">
        <f>病理診断科ブロック!K937</f>
        <v/>
      </c>
      <c r="B928" s="13" t="str">
        <f>病理診断科ブロック!S937</f>
        <v/>
      </c>
      <c r="C928" s="13" t="str">
        <f>病理診断科ブロック!P937</f>
        <v/>
      </c>
    </row>
    <row r="929" spans="1:3" x14ac:dyDescent="0.15">
      <c r="A929" s="16" t="str">
        <f>病理診断科ブロック!K938</f>
        <v/>
      </c>
      <c r="B929" s="16" t="str">
        <f>病理診断科ブロック!S938</f>
        <v/>
      </c>
      <c r="C929" s="16" t="str">
        <f>病理診断科ブロック!P938</f>
        <v/>
      </c>
    </row>
    <row r="930" spans="1:3" x14ac:dyDescent="0.15">
      <c r="A930" s="13" t="str">
        <f>病理診断科ブロック!K939</f>
        <v/>
      </c>
      <c r="B930" s="13" t="str">
        <f>病理診断科ブロック!S939</f>
        <v/>
      </c>
      <c r="C930" s="13" t="str">
        <f>病理診断科ブロック!P939</f>
        <v/>
      </c>
    </row>
    <row r="931" spans="1:3" x14ac:dyDescent="0.15">
      <c r="A931" s="16" t="str">
        <f>病理診断科ブロック!K940</f>
        <v/>
      </c>
      <c r="B931" s="16" t="str">
        <f>病理診断科ブロック!S940</f>
        <v/>
      </c>
      <c r="C931" s="16" t="str">
        <f>病理診断科ブロック!P940</f>
        <v/>
      </c>
    </row>
    <row r="932" spans="1:3" x14ac:dyDescent="0.15">
      <c r="A932" s="13" t="str">
        <f>病理診断科ブロック!K941</f>
        <v/>
      </c>
      <c r="B932" s="13" t="str">
        <f>病理診断科ブロック!S941</f>
        <v/>
      </c>
      <c r="C932" s="13" t="str">
        <f>病理診断科ブロック!P941</f>
        <v/>
      </c>
    </row>
    <row r="933" spans="1:3" x14ac:dyDescent="0.15">
      <c r="A933" s="16" t="str">
        <f>病理診断科ブロック!K942</f>
        <v/>
      </c>
      <c r="B933" s="16" t="str">
        <f>病理診断科ブロック!S942</f>
        <v/>
      </c>
      <c r="C933" s="16" t="str">
        <f>病理診断科ブロック!P942</f>
        <v/>
      </c>
    </row>
    <row r="934" spans="1:3" x14ac:dyDescent="0.15">
      <c r="A934" s="13" t="str">
        <f>病理診断科ブロック!K943</f>
        <v/>
      </c>
      <c r="B934" s="13" t="str">
        <f>病理診断科ブロック!S943</f>
        <v/>
      </c>
      <c r="C934" s="13" t="str">
        <f>病理診断科ブロック!P943</f>
        <v/>
      </c>
    </row>
    <row r="935" spans="1:3" x14ac:dyDescent="0.15">
      <c r="A935" s="16" t="str">
        <f>病理診断科ブロック!K944</f>
        <v/>
      </c>
      <c r="B935" s="16" t="str">
        <f>病理診断科ブロック!S944</f>
        <v/>
      </c>
      <c r="C935" s="16" t="str">
        <f>病理診断科ブロック!P944</f>
        <v/>
      </c>
    </row>
    <row r="936" spans="1:3" x14ac:dyDescent="0.15">
      <c r="A936" s="13" t="str">
        <f>病理診断科ブロック!K945</f>
        <v/>
      </c>
      <c r="B936" s="13" t="str">
        <f>病理診断科ブロック!S945</f>
        <v/>
      </c>
      <c r="C936" s="13" t="str">
        <f>病理診断科ブロック!P945</f>
        <v/>
      </c>
    </row>
    <row r="937" spans="1:3" x14ac:dyDescent="0.15">
      <c r="A937" s="16" t="str">
        <f>病理診断科ブロック!K946</f>
        <v/>
      </c>
      <c r="B937" s="16" t="str">
        <f>病理診断科ブロック!S946</f>
        <v/>
      </c>
      <c r="C937" s="16" t="str">
        <f>病理診断科ブロック!P946</f>
        <v/>
      </c>
    </row>
    <row r="938" spans="1:3" x14ac:dyDescent="0.15">
      <c r="A938" s="13" t="str">
        <f>病理診断科ブロック!K947</f>
        <v/>
      </c>
      <c r="B938" s="13" t="str">
        <f>病理診断科ブロック!S947</f>
        <v/>
      </c>
      <c r="C938" s="13" t="str">
        <f>病理診断科ブロック!P947</f>
        <v/>
      </c>
    </row>
    <row r="939" spans="1:3" x14ac:dyDescent="0.15">
      <c r="A939" s="16" t="str">
        <f>病理診断科ブロック!K948</f>
        <v/>
      </c>
      <c r="B939" s="16" t="str">
        <f>病理診断科ブロック!S948</f>
        <v/>
      </c>
      <c r="C939" s="16" t="str">
        <f>病理診断科ブロック!P948</f>
        <v/>
      </c>
    </row>
    <row r="940" spans="1:3" x14ac:dyDescent="0.15">
      <c r="A940" s="13" t="str">
        <f>病理診断科ブロック!K949</f>
        <v/>
      </c>
      <c r="B940" s="13" t="str">
        <f>病理診断科ブロック!S949</f>
        <v/>
      </c>
      <c r="C940" s="13" t="str">
        <f>病理診断科ブロック!P949</f>
        <v/>
      </c>
    </row>
    <row r="941" spans="1:3" x14ac:dyDescent="0.15">
      <c r="A941" s="16" t="str">
        <f>病理診断科ブロック!K950</f>
        <v/>
      </c>
      <c r="B941" s="16" t="str">
        <f>病理診断科ブロック!S950</f>
        <v/>
      </c>
      <c r="C941" s="16" t="str">
        <f>病理診断科ブロック!P950</f>
        <v/>
      </c>
    </row>
    <row r="942" spans="1:3" x14ac:dyDescent="0.15">
      <c r="A942" s="13" t="str">
        <f>病理診断科ブロック!K951</f>
        <v/>
      </c>
      <c r="B942" s="13" t="str">
        <f>病理診断科ブロック!S951</f>
        <v/>
      </c>
      <c r="C942" s="13" t="str">
        <f>病理診断科ブロック!P951</f>
        <v/>
      </c>
    </row>
    <row r="943" spans="1:3" x14ac:dyDescent="0.15">
      <c r="A943" s="16" t="str">
        <f>病理診断科ブロック!K952</f>
        <v/>
      </c>
      <c r="B943" s="16" t="str">
        <f>病理診断科ブロック!S952</f>
        <v/>
      </c>
      <c r="C943" s="16" t="str">
        <f>病理診断科ブロック!P952</f>
        <v/>
      </c>
    </row>
    <row r="944" spans="1:3" x14ac:dyDescent="0.15">
      <c r="A944" s="13" t="str">
        <f>病理診断科ブロック!K953</f>
        <v/>
      </c>
      <c r="B944" s="13" t="str">
        <f>病理診断科ブロック!S953</f>
        <v/>
      </c>
      <c r="C944" s="13" t="str">
        <f>病理診断科ブロック!P953</f>
        <v/>
      </c>
    </row>
    <row r="945" spans="1:3" x14ac:dyDescent="0.15">
      <c r="A945" s="16" t="str">
        <f>病理診断科ブロック!K954</f>
        <v/>
      </c>
      <c r="B945" s="16" t="str">
        <f>病理診断科ブロック!S954</f>
        <v/>
      </c>
      <c r="C945" s="16" t="str">
        <f>病理診断科ブロック!P954</f>
        <v/>
      </c>
    </row>
    <row r="946" spans="1:3" x14ac:dyDescent="0.15">
      <c r="A946" s="13" t="str">
        <f>病理診断科ブロック!K955</f>
        <v/>
      </c>
      <c r="B946" s="13" t="str">
        <f>病理診断科ブロック!S955</f>
        <v/>
      </c>
      <c r="C946" s="13" t="str">
        <f>病理診断科ブロック!P955</f>
        <v/>
      </c>
    </row>
    <row r="947" spans="1:3" x14ac:dyDescent="0.15">
      <c r="A947" s="16" t="str">
        <f>病理診断科ブロック!K956</f>
        <v/>
      </c>
      <c r="B947" s="16" t="str">
        <f>病理診断科ブロック!S956</f>
        <v/>
      </c>
      <c r="C947" s="16" t="str">
        <f>病理診断科ブロック!P956</f>
        <v/>
      </c>
    </row>
    <row r="948" spans="1:3" x14ac:dyDescent="0.15">
      <c r="A948" s="13" t="str">
        <f>病理診断科ブロック!K957</f>
        <v/>
      </c>
      <c r="B948" s="13" t="str">
        <f>病理診断科ブロック!S957</f>
        <v/>
      </c>
      <c r="C948" s="13" t="str">
        <f>病理診断科ブロック!P957</f>
        <v/>
      </c>
    </row>
    <row r="949" spans="1:3" x14ac:dyDescent="0.15">
      <c r="A949" s="16" t="str">
        <f>病理診断科ブロック!K958</f>
        <v/>
      </c>
      <c r="B949" s="16" t="str">
        <f>病理診断科ブロック!S958</f>
        <v/>
      </c>
      <c r="C949" s="16" t="str">
        <f>病理診断科ブロック!P958</f>
        <v/>
      </c>
    </row>
    <row r="950" spans="1:3" x14ac:dyDescent="0.15">
      <c r="A950" s="13" t="str">
        <f>病理診断科ブロック!K959</f>
        <v/>
      </c>
      <c r="B950" s="13" t="str">
        <f>病理診断科ブロック!S959</f>
        <v/>
      </c>
      <c r="C950" s="13" t="str">
        <f>病理診断科ブロック!P959</f>
        <v/>
      </c>
    </row>
    <row r="951" spans="1:3" x14ac:dyDescent="0.15">
      <c r="A951" s="16" t="str">
        <f>病理診断科ブロック!K960</f>
        <v/>
      </c>
      <c r="B951" s="16" t="str">
        <f>病理診断科ブロック!S960</f>
        <v/>
      </c>
      <c r="C951" s="16" t="str">
        <f>病理診断科ブロック!P960</f>
        <v/>
      </c>
    </row>
    <row r="952" spans="1:3" x14ac:dyDescent="0.15">
      <c r="A952" s="13" t="str">
        <f>病理診断科ブロック!K961</f>
        <v/>
      </c>
      <c r="B952" s="13" t="str">
        <f>病理診断科ブロック!S961</f>
        <v/>
      </c>
      <c r="C952" s="13" t="str">
        <f>病理診断科ブロック!P961</f>
        <v/>
      </c>
    </row>
    <row r="953" spans="1:3" x14ac:dyDescent="0.15">
      <c r="A953" s="16" t="str">
        <f>病理診断科ブロック!K962</f>
        <v/>
      </c>
      <c r="B953" s="16" t="str">
        <f>病理診断科ブロック!S962</f>
        <v/>
      </c>
      <c r="C953" s="16" t="str">
        <f>病理診断科ブロック!P962</f>
        <v/>
      </c>
    </row>
    <row r="954" spans="1:3" x14ac:dyDescent="0.15">
      <c r="A954" s="13" t="str">
        <f>病理診断科ブロック!K963</f>
        <v/>
      </c>
      <c r="B954" s="13" t="str">
        <f>病理診断科ブロック!S963</f>
        <v/>
      </c>
      <c r="C954" s="13" t="str">
        <f>病理診断科ブロック!P963</f>
        <v/>
      </c>
    </row>
    <row r="955" spans="1:3" x14ac:dyDescent="0.15">
      <c r="A955" s="16" t="str">
        <f>病理診断科ブロック!K964</f>
        <v/>
      </c>
      <c r="B955" s="16" t="str">
        <f>病理診断科ブロック!S964</f>
        <v/>
      </c>
      <c r="C955" s="16" t="str">
        <f>病理診断科ブロック!P964</f>
        <v/>
      </c>
    </row>
    <row r="956" spans="1:3" x14ac:dyDescent="0.15">
      <c r="A956" s="13" t="str">
        <f>病理診断科ブロック!K965</f>
        <v/>
      </c>
      <c r="B956" s="13" t="str">
        <f>病理診断科ブロック!S965</f>
        <v/>
      </c>
      <c r="C956" s="13" t="str">
        <f>病理診断科ブロック!P965</f>
        <v/>
      </c>
    </row>
    <row r="957" spans="1:3" x14ac:dyDescent="0.15">
      <c r="A957" s="16" t="str">
        <f>病理診断科ブロック!K966</f>
        <v/>
      </c>
      <c r="B957" s="16" t="str">
        <f>病理診断科ブロック!S966</f>
        <v/>
      </c>
      <c r="C957" s="16" t="str">
        <f>病理診断科ブロック!P966</f>
        <v/>
      </c>
    </row>
    <row r="958" spans="1:3" x14ac:dyDescent="0.15">
      <c r="A958" s="13" t="str">
        <f>病理診断科ブロック!K967</f>
        <v/>
      </c>
      <c r="B958" s="13" t="str">
        <f>病理診断科ブロック!S967</f>
        <v/>
      </c>
      <c r="C958" s="13" t="str">
        <f>病理診断科ブロック!P967</f>
        <v/>
      </c>
    </row>
    <row r="959" spans="1:3" x14ac:dyDescent="0.15">
      <c r="A959" s="16" t="str">
        <f>病理診断科ブロック!K968</f>
        <v/>
      </c>
      <c r="B959" s="16" t="str">
        <f>病理診断科ブロック!S968</f>
        <v/>
      </c>
      <c r="C959" s="16" t="str">
        <f>病理診断科ブロック!P968</f>
        <v/>
      </c>
    </row>
    <row r="960" spans="1:3" x14ac:dyDescent="0.15">
      <c r="A960" s="13" t="str">
        <f>病理診断科ブロック!K969</f>
        <v/>
      </c>
      <c r="B960" s="13" t="str">
        <f>病理診断科ブロック!S969</f>
        <v/>
      </c>
      <c r="C960" s="13" t="str">
        <f>病理診断科ブロック!P969</f>
        <v/>
      </c>
    </row>
    <row r="961" spans="1:3" x14ac:dyDescent="0.15">
      <c r="A961" s="16" t="str">
        <f>病理診断科ブロック!K970</f>
        <v/>
      </c>
      <c r="B961" s="16" t="str">
        <f>病理診断科ブロック!S970</f>
        <v/>
      </c>
      <c r="C961" s="16" t="str">
        <f>病理診断科ブロック!P970</f>
        <v/>
      </c>
    </row>
    <row r="962" spans="1:3" x14ac:dyDescent="0.15">
      <c r="A962" s="13" t="str">
        <f>病理診断科ブロック!K971</f>
        <v/>
      </c>
      <c r="B962" s="13" t="str">
        <f>病理診断科ブロック!S971</f>
        <v/>
      </c>
      <c r="C962" s="13" t="str">
        <f>病理診断科ブロック!P971</f>
        <v/>
      </c>
    </row>
    <row r="963" spans="1:3" x14ac:dyDescent="0.15">
      <c r="A963" s="16" t="str">
        <f>病理診断科ブロック!K972</f>
        <v/>
      </c>
      <c r="B963" s="16" t="str">
        <f>病理診断科ブロック!S972</f>
        <v/>
      </c>
      <c r="C963" s="16" t="str">
        <f>病理診断科ブロック!P972</f>
        <v/>
      </c>
    </row>
    <row r="964" spans="1:3" x14ac:dyDescent="0.15">
      <c r="A964" s="13" t="str">
        <f>病理診断科ブロック!K973</f>
        <v/>
      </c>
      <c r="B964" s="13" t="str">
        <f>病理診断科ブロック!S973</f>
        <v/>
      </c>
      <c r="C964" s="13" t="str">
        <f>病理診断科ブロック!P973</f>
        <v/>
      </c>
    </row>
    <row r="965" spans="1:3" x14ac:dyDescent="0.15">
      <c r="A965" s="16" t="str">
        <f>病理診断科ブロック!K974</f>
        <v/>
      </c>
      <c r="B965" s="16" t="str">
        <f>病理診断科ブロック!S974</f>
        <v/>
      </c>
      <c r="C965" s="16" t="str">
        <f>病理診断科ブロック!P974</f>
        <v/>
      </c>
    </row>
    <row r="966" spans="1:3" x14ac:dyDescent="0.15">
      <c r="A966" s="13" t="str">
        <f>病理診断科ブロック!K975</f>
        <v/>
      </c>
      <c r="B966" s="13" t="str">
        <f>病理診断科ブロック!S975</f>
        <v/>
      </c>
      <c r="C966" s="13" t="str">
        <f>病理診断科ブロック!P975</f>
        <v/>
      </c>
    </row>
    <row r="967" spans="1:3" x14ac:dyDescent="0.15">
      <c r="A967" s="16" t="str">
        <f>病理診断科ブロック!K976</f>
        <v/>
      </c>
      <c r="B967" s="16" t="str">
        <f>病理診断科ブロック!S976</f>
        <v/>
      </c>
      <c r="C967" s="16" t="str">
        <f>病理診断科ブロック!P976</f>
        <v/>
      </c>
    </row>
    <row r="968" spans="1:3" x14ac:dyDescent="0.15">
      <c r="A968" s="13" t="str">
        <f>病理診断科ブロック!K977</f>
        <v/>
      </c>
      <c r="B968" s="13" t="str">
        <f>病理診断科ブロック!S977</f>
        <v/>
      </c>
      <c r="C968" s="13" t="str">
        <f>病理診断科ブロック!P977</f>
        <v/>
      </c>
    </row>
    <row r="969" spans="1:3" x14ac:dyDescent="0.15">
      <c r="A969" s="16" t="str">
        <f>病理診断科ブロック!K978</f>
        <v/>
      </c>
      <c r="B969" s="16" t="str">
        <f>病理診断科ブロック!S978</f>
        <v/>
      </c>
      <c r="C969" s="16" t="str">
        <f>病理診断科ブロック!P978</f>
        <v/>
      </c>
    </row>
    <row r="970" spans="1:3" x14ac:dyDescent="0.15">
      <c r="A970" s="13" t="str">
        <f>病理診断科ブロック!K979</f>
        <v/>
      </c>
      <c r="B970" s="13" t="str">
        <f>病理診断科ブロック!S979</f>
        <v/>
      </c>
      <c r="C970" s="13" t="str">
        <f>病理診断科ブロック!P979</f>
        <v/>
      </c>
    </row>
    <row r="971" spans="1:3" x14ac:dyDescent="0.15">
      <c r="A971" s="16" t="str">
        <f>病理診断科ブロック!K980</f>
        <v/>
      </c>
      <c r="B971" s="16" t="str">
        <f>病理診断科ブロック!S980</f>
        <v/>
      </c>
      <c r="C971" s="16" t="str">
        <f>病理診断科ブロック!P980</f>
        <v/>
      </c>
    </row>
    <row r="972" spans="1:3" x14ac:dyDescent="0.15">
      <c r="A972" s="13" t="str">
        <f>病理診断科ブロック!K981</f>
        <v/>
      </c>
      <c r="B972" s="13" t="str">
        <f>病理診断科ブロック!S981</f>
        <v/>
      </c>
      <c r="C972" s="13" t="str">
        <f>病理診断科ブロック!P981</f>
        <v/>
      </c>
    </row>
    <row r="973" spans="1:3" x14ac:dyDescent="0.15">
      <c r="A973" s="16" t="str">
        <f>病理診断科ブロック!K982</f>
        <v/>
      </c>
      <c r="B973" s="16" t="str">
        <f>病理診断科ブロック!S982</f>
        <v/>
      </c>
      <c r="C973" s="16" t="str">
        <f>病理診断科ブロック!P982</f>
        <v/>
      </c>
    </row>
    <row r="974" spans="1:3" x14ac:dyDescent="0.15">
      <c r="A974" s="13" t="str">
        <f>病理診断科ブロック!K983</f>
        <v/>
      </c>
      <c r="B974" s="13" t="str">
        <f>病理診断科ブロック!S983</f>
        <v/>
      </c>
      <c r="C974" s="13" t="str">
        <f>病理診断科ブロック!P983</f>
        <v/>
      </c>
    </row>
    <row r="975" spans="1:3" x14ac:dyDescent="0.15">
      <c r="A975" s="16" t="str">
        <f>病理診断科ブロック!K984</f>
        <v/>
      </c>
      <c r="B975" s="16" t="str">
        <f>病理診断科ブロック!S984</f>
        <v/>
      </c>
      <c r="C975" s="16" t="str">
        <f>病理診断科ブロック!P984</f>
        <v/>
      </c>
    </row>
    <row r="976" spans="1:3" x14ac:dyDescent="0.15">
      <c r="A976" s="13" t="str">
        <f>病理診断科ブロック!K985</f>
        <v/>
      </c>
      <c r="B976" s="13" t="str">
        <f>病理診断科ブロック!S985</f>
        <v/>
      </c>
      <c r="C976" s="13" t="str">
        <f>病理診断科ブロック!P985</f>
        <v/>
      </c>
    </row>
    <row r="977" spans="1:3" x14ac:dyDescent="0.15">
      <c r="A977" s="16" t="str">
        <f>病理診断科ブロック!K986</f>
        <v/>
      </c>
      <c r="B977" s="16" t="str">
        <f>病理診断科ブロック!S986</f>
        <v/>
      </c>
      <c r="C977" s="16" t="str">
        <f>病理診断科ブロック!P986</f>
        <v/>
      </c>
    </row>
    <row r="978" spans="1:3" x14ac:dyDescent="0.15">
      <c r="A978" s="13" t="str">
        <f>病理診断科ブロック!K987</f>
        <v/>
      </c>
      <c r="B978" s="13" t="str">
        <f>病理診断科ブロック!S987</f>
        <v/>
      </c>
      <c r="C978" s="13" t="str">
        <f>病理診断科ブロック!P987</f>
        <v/>
      </c>
    </row>
    <row r="979" spans="1:3" x14ac:dyDescent="0.15">
      <c r="A979" s="16" t="str">
        <f>病理診断科ブロック!K988</f>
        <v/>
      </c>
      <c r="B979" s="16" t="str">
        <f>病理診断科ブロック!S988</f>
        <v/>
      </c>
      <c r="C979" s="16" t="str">
        <f>病理診断科ブロック!P988</f>
        <v/>
      </c>
    </row>
    <row r="980" spans="1:3" x14ac:dyDescent="0.15">
      <c r="A980" s="13" t="str">
        <f>病理診断科ブロック!K989</f>
        <v/>
      </c>
      <c r="B980" s="13" t="str">
        <f>病理診断科ブロック!S989</f>
        <v/>
      </c>
      <c r="C980" s="13" t="str">
        <f>病理診断科ブロック!P989</f>
        <v/>
      </c>
    </row>
    <row r="981" spans="1:3" x14ac:dyDescent="0.15">
      <c r="A981" s="16" t="str">
        <f>病理診断科ブロック!K990</f>
        <v/>
      </c>
      <c r="B981" s="16" t="str">
        <f>病理診断科ブロック!S990</f>
        <v/>
      </c>
      <c r="C981" s="16" t="str">
        <f>病理診断科ブロック!P990</f>
        <v/>
      </c>
    </row>
    <row r="982" spans="1:3" x14ac:dyDescent="0.15">
      <c r="A982" s="13" t="str">
        <f>病理診断科ブロック!K991</f>
        <v/>
      </c>
      <c r="B982" s="13" t="str">
        <f>病理診断科ブロック!S991</f>
        <v/>
      </c>
      <c r="C982" s="13" t="str">
        <f>病理診断科ブロック!P991</f>
        <v/>
      </c>
    </row>
    <row r="983" spans="1:3" x14ac:dyDescent="0.15">
      <c r="A983" s="16" t="str">
        <f>病理診断科ブロック!K992</f>
        <v/>
      </c>
      <c r="B983" s="16" t="str">
        <f>病理診断科ブロック!S992</f>
        <v/>
      </c>
      <c r="C983" s="16" t="str">
        <f>病理診断科ブロック!P992</f>
        <v/>
      </c>
    </row>
    <row r="984" spans="1:3" x14ac:dyDescent="0.15">
      <c r="A984" s="13" t="str">
        <f>病理診断科ブロック!K993</f>
        <v/>
      </c>
      <c r="B984" s="13" t="str">
        <f>病理診断科ブロック!S993</f>
        <v/>
      </c>
      <c r="C984" s="13" t="str">
        <f>病理診断科ブロック!P993</f>
        <v/>
      </c>
    </row>
    <row r="985" spans="1:3" x14ac:dyDescent="0.15">
      <c r="A985" s="16" t="str">
        <f>病理診断科ブロック!K994</f>
        <v/>
      </c>
      <c r="B985" s="16" t="str">
        <f>病理診断科ブロック!S994</f>
        <v/>
      </c>
      <c r="C985" s="16" t="str">
        <f>病理診断科ブロック!P994</f>
        <v/>
      </c>
    </row>
    <row r="986" spans="1:3" x14ac:dyDescent="0.15">
      <c r="A986" s="13" t="str">
        <f>病理診断科ブロック!K995</f>
        <v/>
      </c>
      <c r="B986" s="13" t="str">
        <f>病理診断科ブロック!S995</f>
        <v/>
      </c>
      <c r="C986" s="13" t="str">
        <f>病理診断科ブロック!P995</f>
        <v/>
      </c>
    </row>
    <row r="987" spans="1:3" x14ac:dyDescent="0.15">
      <c r="A987" s="16" t="str">
        <f>病理診断科ブロック!K996</f>
        <v/>
      </c>
      <c r="B987" s="16" t="str">
        <f>病理診断科ブロック!S996</f>
        <v/>
      </c>
      <c r="C987" s="16" t="str">
        <f>病理診断科ブロック!P996</f>
        <v/>
      </c>
    </row>
    <row r="988" spans="1:3" x14ac:dyDescent="0.15">
      <c r="A988" s="13" t="str">
        <f>病理診断科ブロック!K997</f>
        <v/>
      </c>
      <c r="B988" s="13" t="str">
        <f>病理診断科ブロック!S997</f>
        <v/>
      </c>
      <c r="C988" s="13" t="str">
        <f>病理診断科ブロック!P997</f>
        <v/>
      </c>
    </row>
    <row r="989" spans="1:3" x14ac:dyDescent="0.15">
      <c r="A989" s="16" t="str">
        <f>病理診断科ブロック!K998</f>
        <v/>
      </c>
      <c r="B989" s="16" t="str">
        <f>病理診断科ブロック!S998</f>
        <v/>
      </c>
      <c r="C989" s="16" t="str">
        <f>病理診断科ブロック!P998</f>
        <v/>
      </c>
    </row>
    <row r="990" spans="1:3" x14ac:dyDescent="0.15">
      <c r="A990" s="13" t="str">
        <f>病理診断科ブロック!K999</f>
        <v/>
      </c>
      <c r="B990" s="13" t="str">
        <f>病理診断科ブロック!S999</f>
        <v/>
      </c>
      <c r="C990" s="13" t="str">
        <f>病理診断科ブロック!P999</f>
        <v/>
      </c>
    </row>
    <row r="991" spans="1:3" x14ac:dyDescent="0.15">
      <c r="A991" s="16" t="str">
        <f>病理診断科ブロック!K1000</f>
        <v/>
      </c>
      <c r="B991" s="16" t="str">
        <f>病理診断科ブロック!S1000</f>
        <v/>
      </c>
      <c r="C991" s="16" t="str">
        <f>病理診断科ブロック!P1000</f>
        <v/>
      </c>
    </row>
    <row r="992" spans="1:3" x14ac:dyDescent="0.15">
      <c r="A992" s="13">
        <f>病理診断科ブロック!K1001</f>
        <v>0</v>
      </c>
      <c r="B992" s="13">
        <f>病理診断科ブロック!S1001</f>
        <v>0</v>
      </c>
      <c r="C992" s="13">
        <f>病理診断科ブロック!P1001</f>
        <v>0</v>
      </c>
    </row>
    <row r="993" spans="1:3" x14ac:dyDescent="0.15">
      <c r="A993" s="16">
        <f>病理診断科ブロック!K1002</f>
        <v>0</v>
      </c>
      <c r="B993" s="16">
        <f>病理診断科ブロック!S1002</f>
        <v>0</v>
      </c>
      <c r="C993" s="16">
        <f>病理診断科ブロック!P1002</f>
        <v>0</v>
      </c>
    </row>
    <row r="994" spans="1:3" x14ac:dyDescent="0.15">
      <c r="A994" s="13">
        <f>病理診断科ブロック!K1003</f>
        <v>0</v>
      </c>
      <c r="B994" s="13">
        <f>病理診断科ブロック!S1003</f>
        <v>0</v>
      </c>
      <c r="C994" s="13">
        <f>病理診断科ブロック!P1003</f>
        <v>0</v>
      </c>
    </row>
    <row r="995" spans="1:3" x14ac:dyDescent="0.15">
      <c r="A995" s="16">
        <f>病理診断科ブロック!K1004</f>
        <v>0</v>
      </c>
      <c r="B995" s="16">
        <f>病理診断科ブロック!S1004</f>
        <v>0</v>
      </c>
      <c r="C995" s="16">
        <f>病理診断科ブロック!P1004</f>
        <v>0</v>
      </c>
    </row>
    <row r="996" spans="1:3" x14ac:dyDescent="0.15">
      <c r="A996" s="13">
        <f>病理診断科ブロック!K1005</f>
        <v>0</v>
      </c>
      <c r="B996" s="13">
        <f>病理診断科ブロック!S1005</f>
        <v>0</v>
      </c>
      <c r="C996" s="13">
        <f>病理診断科ブロック!P1005</f>
        <v>0</v>
      </c>
    </row>
    <row r="997" spans="1:3" x14ac:dyDescent="0.15">
      <c r="A997" s="16">
        <f>病理診断科ブロック!K1006</f>
        <v>0</v>
      </c>
      <c r="B997" s="16">
        <f>病理診断科ブロック!S1006</f>
        <v>0</v>
      </c>
      <c r="C997" s="16">
        <f>病理診断科ブロック!P1006</f>
        <v>0</v>
      </c>
    </row>
    <row r="998" spans="1:3" x14ac:dyDescent="0.15">
      <c r="A998" s="13">
        <f>病理診断科ブロック!K1007</f>
        <v>0</v>
      </c>
      <c r="B998" s="13">
        <f>病理診断科ブロック!S1007</f>
        <v>0</v>
      </c>
      <c r="C998" s="13">
        <f>病理診断科ブロック!P1007</f>
        <v>0</v>
      </c>
    </row>
    <row r="999" spans="1:3" x14ac:dyDescent="0.15">
      <c r="A999" s="16">
        <f>病理診断科ブロック!K1008</f>
        <v>0</v>
      </c>
      <c r="B999" s="16">
        <f>病理診断科ブロック!S1008</f>
        <v>0</v>
      </c>
      <c r="C999" s="16">
        <f>病理診断科ブロック!P1008</f>
        <v>0</v>
      </c>
    </row>
    <row r="1000" spans="1:3" x14ac:dyDescent="0.15">
      <c r="A1000" s="13">
        <f>病理診断科ブロック!K1009</f>
        <v>0</v>
      </c>
      <c r="B1000" s="13">
        <f>病理診断科ブロック!S1009</f>
        <v>0</v>
      </c>
      <c r="C1000" s="13">
        <f>病理診断科ブロック!P1009</f>
        <v>0</v>
      </c>
    </row>
  </sheetData>
  <sheetProtection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</vt:lpstr>
      <vt:lpstr>センター取込用1</vt:lpstr>
      <vt:lpstr>実験検体</vt:lpstr>
      <vt:lpstr>マスタ</vt:lpstr>
      <vt:lpstr>センター取込用2</vt:lpstr>
      <vt:lpstr>病理診断科ブロック</vt:lpstr>
      <vt:lpstr>センター取込用3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H.Minami</dc:creator>
  <cp:lastModifiedBy>minami.hirozo.8z@ms.c.kyoto-u.ac.jp</cp:lastModifiedBy>
  <cp:lastPrinted>2023-11-08T03:21:04Z</cp:lastPrinted>
  <dcterms:created xsi:type="dcterms:W3CDTF">2023-04-03T03:37:57Z</dcterms:created>
  <dcterms:modified xsi:type="dcterms:W3CDTF">2024-09-03T11:31:44Z</dcterms:modified>
</cp:coreProperties>
</file>